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/>
  <mc:AlternateContent xmlns:mc="http://schemas.openxmlformats.org/markup-compatibility/2006">
    <mc:Choice Requires="x15">
      <x15ac:absPath xmlns:x15ac="http://schemas.microsoft.com/office/spreadsheetml/2010/11/ac" url="C:\Users\ozcan.yildirim1\Desktop\"/>
    </mc:Choice>
  </mc:AlternateContent>
  <xr:revisionPtr revIDLastSave="0" documentId="13_ncr:1_{611873FE-A1E6-4652-A497-DAFB63E4CDCF}" xr6:coauthVersionLast="36" xr6:coauthVersionMax="36" xr10:uidLastSave="{00000000-0000-0000-0000-000000000000}"/>
  <bookViews>
    <workbookView xWindow="0" yWindow="0" windowWidth="19200" windowHeight="9450" tabRatio="599" activeTab="2" xr2:uid="{00000000-000D-0000-FFFF-FFFF00000000}"/>
  </bookViews>
  <sheets>
    <sheet name="TUNCELİ" sheetId="8" r:id="rId1"/>
    <sheet name="SEKTÖR " sheetId="7" r:id="rId2"/>
    <sheet name="SEKTÖR AYRINTI" sheetId="1" r:id="rId3"/>
    <sheet name="GEN. DURUM" sheetId="3" state="hidden" r:id="rId4"/>
    <sheet name="BİRDEN FAZLA" sheetId="4" state="hidden" r:id="rId5"/>
    <sheet name="Uyumluluk Raporu" sheetId="9" state="hidden" r:id="rId6"/>
  </sheets>
  <definedNames>
    <definedName name="_xlnm.Print_Area" localSheetId="4">'BİRDEN FAZLA'!$A$1:$J$12</definedName>
    <definedName name="_xlnm.Print_Area" localSheetId="3">'GEN. DURUM'!$A$1:$F$4</definedName>
  </definedNames>
  <calcPr calcId="191029"/>
</workbook>
</file>

<file path=xl/calcChain.xml><?xml version="1.0" encoding="utf-8"?>
<calcChain xmlns="http://schemas.openxmlformats.org/spreadsheetml/2006/main">
  <c r="C12" i="7" l="1"/>
  <c r="K43" i="1"/>
  <c r="I43" i="1"/>
  <c r="G43" i="1"/>
  <c r="K42" i="1"/>
  <c r="I42" i="1"/>
  <c r="G42" i="1"/>
  <c r="K28" i="1"/>
  <c r="I28" i="1"/>
  <c r="G28" i="1"/>
  <c r="K23" i="1"/>
  <c r="I23" i="1"/>
  <c r="G23" i="1"/>
  <c r="K15" i="1"/>
  <c r="I15" i="1"/>
  <c r="G15" i="1"/>
  <c r="D12" i="7"/>
  <c r="F12" i="7"/>
  <c r="E12" i="7" l="1"/>
  <c r="H9" i="4" l="1"/>
  <c r="I9" i="4"/>
  <c r="J9" i="4"/>
</calcChain>
</file>

<file path=xl/sharedStrings.xml><?xml version="1.0" encoding="utf-8"?>
<sst xmlns="http://schemas.openxmlformats.org/spreadsheetml/2006/main" count="846" uniqueCount="145">
  <si>
    <t>(TL)</t>
  </si>
  <si>
    <t>SIRA
NO</t>
  </si>
  <si>
    <t>PROJE
SAYISI</t>
  </si>
  <si>
    <t>PROJE 
BEDELLERİ TOPLAMI</t>
  </si>
  <si>
    <t>ÖNCEKİ YILLAR
HARCAMALAR TOPLAMI</t>
  </si>
  <si>
    <t>ULAŞTIRMA</t>
  </si>
  <si>
    <t>EĞİTİM</t>
  </si>
  <si>
    <t xml:space="preserve">T  O  P  L  A  M  </t>
  </si>
  <si>
    <t xml:space="preserve">                         </t>
  </si>
  <si>
    <r>
      <t>KAMU K</t>
    </r>
    <r>
      <rPr>
        <sz val="11"/>
        <rFont val="Times New Roman"/>
        <family val="1"/>
        <charset val="162"/>
      </rPr>
      <t>URUM VE</t>
    </r>
    <r>
      <rPr>
        <sz val="12"/>
        <rFont val="Times New Roman"/>
        <family val="1"/>
        <charset val="162"/>
      </rPr>
      <t xml:space="preserve"> </t>
    </r>
    <r>
      <rPr>
        <sz val="11"/>
        <rFont val="Times New Roman"/>
        <family val="1"/>
        <charset val="162"/>
      </rPr>
      <t xml:space="preserve">KURULUŞLARI
</t>
    </r>
  </si>
  <si>
    <t>BİRDEN FAZLA İLİ İLGİLENDİREN</t>
  </si>
  <si>
    <t>BİRDEN FAZLA İLİ İLGİLENDİREN PROJELER</t>
  </si>
  <si>
    <t>SIRA NO</t>
  </si>
  <si>
    <t xml:space="preserve">       PROJE NO</t>
  </si>
  <si>
    <t xml:space="preserve">       KURULUŞ</t>
  </si>
  <si>
    <t xml:space="preserve">        PROJE ADI</t>
  </si>
  <si>
    <t>İLİ</t>
  </si>
  <si>
    <t xml:space="preserve">           KARAKTERİSTİĞİ</t>
  </si>
  <si>
    <t>BAŞ-BİTİŞ
TARİHİ</t>
  </si>
  <si>
    <t>PROJE 
BEDELİ</t>
  </si>
  <si>
    <t>2016-2017</t>
  </si>
  <si>
    <t>GENEL TOPLAM</t>
  </si>
  <si>
    <t>PROJE NO</t>
  </si>
  <si>
    <t>KARAKTERİSTİĞİ</t>
  </si>
  <si>
    <t>2014-2018</t>
  </si>
  <si>
    <t>2015-2018</t>
  </si>
  <si>
    <t>2016-2018</t>
  </si>
  <si>
    <t>D.K.H.</t>
  </si>
  <si>
    <t>2017 YILI
YATIRIMI</t>
  </si>
  <si>
    <t>2017G000200</t>
  </si>
  <si>
    <t>Etüt-Proje</t>
  </si>
  <si>
    <t>EMNİYET GENEL MÜDÜRLÜĞÜ</t>
  </si>
  <si>
    <t>Lojman yapımı</t>
  </si>
  <si>
    <t>Tunceli, Ağrı, Bingöl, Erzincan, Muş, Van</t>
  </si>
  <si>
    <r>
      <t>Konut Altyapısı (512 daire), Lojman (512 daire), (68.760 m</t>
    </r>
    <r>
      <rPr>
        <vertAlign val="superscript"/>
        <sz val="12"/>
        <color indexed="40"/>
        <rFont val="Times New Roman"/>
        <family val="1"/>
        <charset val="162"/>
      </rPr>
      <t>2</t>
    </r>
    <r>
      <rPr>
        <sz val="12"/>
        <color indexed="40"/>
        <rFont val="Times New Roman"/>
        <family val="1"/>
        <charset val="162"/>
      </rPr>
      <t>)</t>
    </r>
  </si>
  <si>
    <t>2017-2010</t>
  </si>
  <si>
    <t>2016 YILI SONU HARCAMA</t>
  </si>
  <si>
    <t>2015G000350</t>
  </si>
  <si>
    <t>Tunceli-Merkez     Bingöl-Merkez   Diyarbakır-Merkez</t>
  </si>
  <si>
    <r>
      <t>Konut Altyapısı (270 daire), Lojman (270 daire), (36.450 m</t>
    </r>
    <r>
      <rPr>
        <vertAlign val="superscript"/>
        <sz val="12"/>
        <color indexed="40"/>
        <rFont val="Times New Roman"/>
        <family val="1"/>
        <charset val="162"/>
      </rPr>
      <t>2</t>
    </r>
    <r>
      <rPr>
        <sz val="12"/>
        <color indexed="40"/>
        <rFont val="Times New Roman"/>
        <family val="1"/>
        <charset val="162"/>
      </rPr>
      <t>)</t>
    </r>
  </si>
  <si>
    <t>2014G000280</t>
  </si>
  <si>
    <t>JANDARMA GENEL KOMUTANLIĞI</t>
  </si>
  <si>
    <t>Lojman yapımı (Biten:24)</t>
  </si>
  <si>
    <t>Tunceli, Adıyaman, Erzincan, Kars</t>
  </si>
  <si>
    <r>
      <t>Konut Altyapısı (46 daire), Lojman (46 daire), (5.690 m</t>
    </r>
    <r>
      <rPr>
        <vertAlign val="superscript"/>
        <sz val="12"/>
        <color indexed="40"/>
        <rFont val="Times New Roman"/>
        <family val="1"/>
        <charset val="162"/>
      </rPr>
      <t>2</t>
    </r>
    <r>
      <rPr>
        <sz val="12"/>
        <color indexed="40"/>
        <rFont val="Times New Roman"/>
        <family val="1"/>
        <charset val="162"/>
      </rPr>
      <t>)</t>
    </r>
  </si>
  <si>
    <t>2016K080040</t>
  </si>
  <si>
    <t>DAP BÖLGE KALKINMA İDARESİ BSK</t>
  </si>
  <si>
    <t>Belediyelerin Sosyal Donatı İhtiyacının Tespiti ve Desteklenmesi (DAP)</t>
  </si>
  <si>
    <t>Tunceli, Ağrı, Bingöl, Bitlis, Elazığ, Erzincan, Erzurum, Hakkari, Kars, Malatya, Muş, Van, Ardahan, Iğdır</t>
  </si>
  <si>
    <t>Belediye Hizmetleri Projeleri (1.000 m2) Fizibilite Etüdü</t>
  </si>
  <si>
    <t>2016K170210</t>
  </si>
  <si>
    <t>Doğa ve Bilim Kampları</t>
  </si>
  <si>
    <t>Tunceli, Ağrı, Bingöl, Bitlis, Elazığ, Erzincan, Erzurum, Hakkari, Kars, Malatya, Muş, Van, Ardahan, Iğdır, Sivas</t>
  </si>
  <si>
    <t>Proje Desteği</t>
  </si>
  <si>
    <t>2017YILI 
YATIRIMI</t>
  </si>
  <si>
    <t>2017 YILI YATIRIM PROGRAMI GENEL DURUM</t>
  </si>
  <si>
    <t>T.C</t>
  </si>
  <si>
    <t>TUNCELİ VALİLİĞİ</t>
  </si>
  <si>
    <t>İL PLANLAMA VE KOORDİNASYON MÜDÜRLÜĞÜ</t>
  </si>
  <si>
    <t>TUNCELİ İLİ</t>
  </si>
  <si>
    <t>YATIRIM PROGRAMI</t>
  </si>
  <si>
    <t>TUNCELİ İLİ 2017 YATIRIM PROGRAMI.xls için Uyumluluk Raporu</t>
  </si>
  <si>
    <t>Çalıştırma tarihi: 18.01.2018 09:21</t>
  </si>
  <si>
    <t>Bu çalışma kitabındaki aşağıdaki özellikler önceki Excel sürümleri tarafından desteklenmiyor. Bu çalışma kitabını önceki bir dosya biçiminde kaydettiğinizde bu özellikler kaybolabilir veya düzeyi düşürülebilir.</t>
  </si>
  <si>
    <t>Önemsiz bir güvenilirlik kaybı</t>
  </si>
  <si>
    <t>Yinelenme sayısı</t>
  </si>
  <si>
    <t>Bu çalışma kitabındaki bazı hücreler veya stiller, seçili dosya biçiminde desteklenmeyen biçimlendirmeler içeriyor. Bu biçimler kullanılabilen en yakın biçime dönüştürülecek.</t>
  </si>
  <si>
    <t>TARIM-SULAMA</t>
  </si>
  <si>
    <t>2018A01-22916</t>
  </si>
  <si>
    <t>2018-2024</t>
  </si>
  <si>
    <t>Karayolu İyileştirme</t>
  </si>
  <si>
    <t>2020-2022</t>
  </si>
  <si>
    <t>2017G00-31576</t>
  </si>
  <si>
    <t>2018G00-28721</t>
  </si>
  <si>
    <t>2018G00-28737</t>
  </si>
  <si>
    <t>2020G00-149861</t>
  </si>
  <si>
    <t>2020-2023</t>
  </si>
  <si>
    <t>Öğretmen Konutu</t>
  </si>
  <si>
    <t>2020G00-146937</t>
  </si>
  <si>
    <t>2009H03-1083</t>
  </si>
  <si>
    <t>2009H03-1084</t>
  </si>
  <si>
    <t>PROJE 
TUTARI</t>
  </si>
  <si>
    <t>2020 YILI SONU KÜMÜLATİF HARCAMA</t>
  </si>
  <si>
    <t>2021 YILI 
YATIRIMI</t>
  </si>
  <si>
    <t xml:space="preserve">S E K T Ö R </t>
  </si>
  <si>
    <t>2021 YILI</t>
  </si>
  <si>
    <t>15 Ocak 2021 tarih ve 31365 (Mükerrer) Sayılı Resmi Gazete'de yayımlanan "Cumhurbaşkanlığının 2021 Yılı Yatırım Programının Kabulü ve Uygulanmasına Dair Kararı" kapsamında hazırlanmıştır.</t>
  </si>
  <si>
    <t>TUNCELİ  İLİ 2021 YILI YATIRIMLARIN SEKTÖRLERE GÖRE DAĞILIMI</t>
  </si>
  <si>
    <r>
      <rPr>
        <b/>
        <sz val="16"/>
        <color theme="1"/>
        <rFont val="Calibri"/>
        <family val="2"/>
        <charset val="162"/>
        <scheme val="minor"/>
      </rPr>
      <t>TUNCELİ İLİ 2021 YILI YATIRIM PROGRAMI</t>
    </r>
    <r>
      <rPr>
        <b/>
        <sz val="7"/>
        <color theme="1"/>
        <rFont val="Calibri"/>
        <family val="2"/>
        <charset val="162"/>
        <scheme val="minor"/>
      </rPr>
      <t xml:space="preserve">
</t>
    </r>
    <r>
      <rPr>
        <b/>
        <sz val="14"/>
        <color theme="1"/>
        <rFont val="Calibri"/>
        <family val="2"/>
        <charset val="162"/>
        <scheme val="minor"/>
      </rPr>
      <t>15 Ocak 2021 tarih ve 31365 (Mükerrer) Sayılı Resmi Gazete'de yayımlanan "Cumhurbaşkanlığının 2021 Yılı Yatırım Programının Kabulü ve Uygulanmasına Dair Kararı" kapsamında hazırlanmıştır.</t>
    </r>
  </si>
  <si>
    <t>PROJE ADI</t>
  </si>
  <si>
    <t>YERİ</t>
  </si>
  <si>
    <t>BAŞLAMA</t>
  </si>
  <si>
    <t>PROJE TUTARI</t>
  </si>
  <si>
    <t>2021 YILI YATIRIMI</t>
  </si>
  <si>
    <t>BİTİŞ</t>
  </si>
  <si>
    <t>YILI</t>
  </si>
  <si>
    <t>DIŞ KREDİ</t>
  </si>
  <si>
    <t>TOPLAM</t>
  </si>
  <si>
    <t>Çemişgezek</t>
  </si>
  <si>
    <t>Tunceli</t>
  </si>
  <si>
    <t>Depolama (27,60 hmᶾ), Sulama</t>
  </si>
  <si>
    <t>2018-2027</t>
  </si>
  <si>
    <t>(2.904 ha)</t>
  </si>
  <si>
    <r>
      <rPr>
        <b/>
        <sz val="12"/>
        <rFont val="Calibri"/>
        <family val="2"/>
        <charset val="162"/>
        <scheme val="minor"/>
      </rPr>
      <t xml:space="preserve"> SEKTÖRÜ         : TARIM-SULAMA  
 PROJE SAHİBİ : DİS MÜDÜRLÜĞÜ  </t>
    </r>
    <r>
      <rPr>
        <b/>
        <sz val="12"/>
        <color rgb="FFFF0000"/>
        <rFont val="Calibri"/>
        <family val="2"/>
        <charset val="162"/>
        <scheme val="minor"/>
      </rPr>
      <t xml:space="preserve">                                                   </t>
    </r>
    <r>
      <rPr>
        <b/>
        <sz val="7"/>
        <color rgb="FFFF0000"/>
        <rFont val="Calibri"/>
        <family val="2"/>
        <charset val="162"/>
        <scheme val="minor"/>
      </rPr>
      <t xml:space="preserve">
</t>
    </r>
  </si>
  <si>
    <t xml:space="preserve">  TOPLAM</t>
  </si>
  <si>
    <t xml:space="preserve">                                                            2020E04-152891
</t>
  </si>
  <si>
    <t xml:space="preserve">8.Bölge Astarlı Sathi Kaplama
Yapılması ve Agrega İhzaratı
</t>
  </si>
  <si>
    <t xml:space="preserve">Adıyaman,  Bingöl,
Elazığ,   Malatya,   Tunceli
</t>
  </si>
  <si>
    <t>2020-2024</t>
  </si>
  <si>
    <t>2020E04-152891</t>
  </si>
  <si>
    <t xml:space="preserve">8. Bölge Astarlı Sathi Kaplama
Yapılması ve Agrega İhzaratı
</t>
  </si>
  <si>
    <r>
      <rPr>
        <b/>
        <sz val="12"/>
        <rFont val="Calibri"/>
        <family val="2"/>
        <charset val="162"/>
        <scheme val="minor"/>
      </rPr>
      <t xml:space="preserve"> SEKTÖRÜ        : HAB - KARAYOLLARI ULŞ.
 PROJE SAHİBİ: KGM         </t>
    </r>
    <r>
      <rPr>
        <b/>
        <sz val="12"/>
        <color rgb="FFFF0000"/>
        <rFont val="Calibri"/>
        <family val="2"/>
        <charset val="162"/>
        <scheme val="minor"/>
      </rPr>
      <t xml:space="preserve">                                                                       
</t>
    </r>
  </si>
  <si>
    <t>Lojman Yapımı</t>
  </si>
  <si>
    <t>Lojman (44 daire, 6.254 m²)</t>
  </si>
  <si>
    <t>2017-2024</t>
  </si>
  <si>
    <t>Lojman (156 daire, 23.236 m²)</t>
  </si>
  <si>
    <t>Lojman (28 daire, 4.064 m²)</t>
  </si>
  <si>
    <t>Lojman (16 daire, 2.260 m²)</t>
  </si>
  <si>
    <r>
      <t xml:space="preserve"> </t>
    </r>
    <r>
      <rPr>
        <b/>
        <sz val="12"/>
        <rFont val="Calibri"/>
        <family val="2"/>
        <charset val="162"/>
        <scheme val="minor"/>
      </rPr>
      <t>SEKTÖRÜ        : KONUT
 PROJE SAHİBİ: EMNİYET GENEL MÜD.</t>
    </r>
    <r>
      <rPr>
        <b/>
        <sz val="12"/>
        <color rgb="FFFF0000"/>
        <rFont val="Calibri"/>
        <family val="2"/>
        <charset val="162"/>
        <scheme val="minor"/>
      </rPr>
      <t xml:space="preserve">                             
</t>
    </r>
  </si>
  <si>
    <t>Lojman (33 daire, 3.280 m²)</t>
  </si>
  <si>
    <r>
      <rPr>
        <b/>
        <sz val="12"/>
        <rFont val="Calibri"/>
        <family val="2"/>
        <charset val="162"/>
        <scheme val="minor"/>
      </rPr>
      <t xml:space="preserve"> SEKTÖRÜ        : KONUT
 PROJE SAHİBİ: MİLİ EĞİTİM BAKANLIĞI      </t>
    </r>
    <r>
      <rPr>
        <b/>
        <sz val="12"/>
        <color rgb="FFFF0000"/>
        <rFont val="Calibri"/>
        <family val="2"/>
        <charset val="162"/>
        <scheme val="minor"/>
      </rPr>
      <t xml:space="preserve">                         
</t>
    </r>
  </si>
  <si>
    <t>2021H03-168291</t>
  </si>
  <si>
    <t>Çeşitli Ünitelerin Etüt Projesi</t>
  </si>
  <si>
    <t>2021-2021</t>
  </si>
  <si>
    <t>Derslik ve Merkezi Birimler</t>
  </si>
  <si>
    <t>Eğitim (66.297 m²)</t>
  </si>
  <si>
    <t>2009-2021</t>
  </si>
  <si>
    <t>TOKİ 2. Etap</t>
  </si>
  <si>
    <t>Barınma (160 adet)</t>
  </si>
  <si>
    <t>Lojman</t>
  </si>
  <si>
    <t xml:space="preserve">2020H03-152558 </t>
  </si>
  <si>
    <t>Kampüs Altyapısı</t>
  </si>
  <si>
    <t xml:space="preserve">Doğalgaz Dönüşümü, Elektrik hattı,
Kampüs İçi Yol, Kanalizasyon hattı,
Peyzaj, Su isale hattı, Telefon hattı
</t>
  </si>
  <si>
    <t>2021H03-168286</t>
  </si>
  <si>
    <t>Yayın Alımı</t>
  </si>
  <si>
    <t xml:space="preserve">Basılı Yayın Alımı, Elektronik Yayın
Alımı
</t>
  </si>
  <si>
    <t>2021H03-168289</t>
  </si>
  <si>
    <t>Muhtelif İşler</t>
  </si>
  <si>
    <t>Bakım Onarım, BİT, Kesin Hesap, Makine-Teçhizat</t>
  </si>
  <si>
    <t>2021H05-168599</t>
  </si>
  <si>
    <t>Açık ve Kapalı Spor Tesisleri</t>
  </si>
  <si>
    <t>Yar.Ol.Kap.Yüz.Hav. (1.960 m²)</t>
  </si>
  <si>
    <t>2021-2023</t>
  </si>
  <si>
    <t>Yarı Olimpik Kapalı Yüzme Havuzu</t>
  </si>
  <si>
    <r>
      <rPr>
        <b/>
        <sz val="12"/>
        <rFont val="Calibri"/>
        <family val="2"/>
        <charset val="162"/>
        <scheme val="minor"/>
      </rPr>
      <t xml:space="preserve"> SEKTÖRÜ        : EĞİTİM-YÜKSEKÖĞRETİM
 PROJE SAHİBİ: MUNZUR ÜNİVERSİTESİ </t>
    </r>
    <r>
      <rPr>
        <b/>
        <sz val="12"/>
        <color rgb="FFFF0000"/>
        <rFont val="Calibri"/>
        <family val="2"/>
        <charset val="162"/>
        <scheme val="minor"/>
      </rPr>
      <t xml:space="preserve">   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</si>
</sst>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₺&quot;"/>
    <numFmt numFmtId="165" formatCode="#,##0\ &quot;₺&quot;"/>
    <numFmt numFmtId="166" formatCode="#,##0\ _₺"/>
  </numFmts>
  <fonts count="46" x14ac:knownFonts="1">
    <font>
      <sz val="10"/>
      <name val="Arial Tur"/>
      <family val="2"/>
      <charset val="162"/>
    </font>
    <font>
      <b/>
      <sz val="14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8"/>
      <color indexed="53"/>
      <name val="Times New Roman"/>
      <family val="1"/>
      <charset val="162"/>
    </font>
    <font>
      <sz val="11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name val="Arial Tur"/>
      <family val="2"/>
      <charset val="162"/>
    </font>
    <font>
      <sz val="11"/>
      <name val="Arial Tur"/>
      <family val="2"/>
      <charset val="162"/>
    </font>
    <font>
      <sz val="28"/>
      <name val="Arial Tur"/>
      <family val="2"/>
      <charset val="162"/>
    </font>
    <font>
      <sz val="28"/>
      <color indexed="14"/>
      <name val="Times New Roman"/>
      <family val="1"/>
      <charset val="162"/>
    </font>
    <font>
      <sz val="28"/>
      <name val="Times New Roman"/>
      <family val="1"/>
      <charset val="162"/>
    </font>
    <font>
      <b/>
      <sz val="28"/>
      <name val="Times New Roman"/>
      <family val="1"/>
      <charset val="162"/>
    </font>
    <font>
      <b/>
      <sz val="28"/>
      <name val="Arial Tur"/>
      <family val="2"/>
      <charset val="162"/>
    </font>
    <font>
      <b/>
      <sz val="12"/>
      <name val="Arial Tur"/>
      <family val="2"/>
      <charset val="162"/>
    </font>
    <font>
      <sz val="12"/>
      <color indexed="9"/>
      <name val="Times New Roman"/>
      <family val="1"/>
      <charset val="162"/>
    </font>
    <font>
      <sz val="10"/>
      <color indexed="9"/>
      <name val="Arial Tur"/>
      <family val="2"/>
      <charset val="162"/>
    </font>
    <font>
      <sz val="12"/>
      <color indexed="40"/>
      <name val="Times New Roman"/>
      <family val="1"/>
      <charset val="162"/>
    </font>
    <font>
      <vertAlign val="superscript"/>
      <sz val="12"/>
      <color indexed="40"/>
      <name val="Times New Roman"/>
      <family val="1"/>
      <charset val="162"/>
    </font>
    <font>
      <sz val="16"/>
      <name val="Arial Tur"/>
      <family val="2"/>
      <charset val="162"/>
    </font>
    <font>
      <sz val="12"/>
      <color rgb="FF00B0F0"/>
      <name val="Times New Roman"/>
      <family val="1"/>
      <charset val="162"/>
    </font>
    <font>
      <b/>
      <sz val="10"/>
      <name val="Arial Tur"/>
      <family val="2"/>
      <charset val="162"/>
    </font>
    <font>
      <b/>
      <sz val="7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theme="0"/>
      <name val="Calibri"/>
      <family val="2"/>
      <charset val="162"/>
      <scheme val="minor"/>
    </font>
    <font>
      <b/>
      <sz val="8"/>
      <color rgb="FFFFFFFF"/>
      <name val="Arial"/>
      <family val="2"/>
      <charset val="162"/>
    </font>
    <font>
      <b/>
      <sz val="7"/>
      <color rgb="FF000000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b/>
      <sz val="7"/>
      <color rgb="FFFF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8"/>
      <color theme="0"/>
      <name val="Arial"/>
      <family val="2"/>
      <charset val="162"/>
    </font>
    <font>
      <sz val="7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sz val="7"/>
      <color rgb="FF000000"/>
      <name val="Times New Roman"/>
      <family val="1"/>
      <charset val="162"/>
    </font>
    <font>
      <b/>
      <sz val="18"/>
      <color theme="0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7"/>
      <color rgb="FF000000"/>
      <name val="Arial"/>
      <family val="2"/>
      <charset val="162"/>
    </font>
    <font>
      <b/>
      <sz val="9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2" borderId="0" xfId="0" applyFill="1" applyBorder="1"/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/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0" fillId="2" borderId="0" xfId="0" applyFill="1"/>
    <xf numFmtId="0" fontId="13" fillId="2" borderId="0" xfId="0" applyFont="1" applyFill="1" applyAlignment="1">
      <alignment wrapText="1"/>
    </xf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 applyBorder="1"/>
    <xf numFmtId="0" fontId="19" fillId="2" borderId="0" xfId="0" applyFont="1" applyFill="1" applyBorder="1"/>
    <xf numFmtId="3" fontId="21" fillId="2" borderId="0" xfId="0" applyNumberFormat="1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0" fillId="2" borderId="9" xfId="0" applyFill="1" applyBorder="1"/>
    <xf numFmtId="0" fontId="9" fillId="2" borderId="9" xfId="0" applyFont="1" applyFill="1" applyBorder="1"/>
    <xf numFmtId="0" fontId="8" fillId="2" borderId="9" xfId="0" applyFont="1" applyFill="1" applyBorder="1" applyAlignment="1">
      <alignment wrapText="1"/>
    </xf>
    <xf numFmtId="0" fontId="8" fillId="2" borderId="9" xfId="0" applyFont="1" applyFill="1" applyBorder="1"/>
    <xf numFmtId="0" fontId="11" fillId="2" borderId="9" xfId="0" applyFont="1" applyFill="1" applyBorder="1"/>
    <xf numFmtId="0" fontId="20" fillId="2" borderId="9" xfId="0" applyFont="1" applyFill="1" applyBorder="1"/>
    <xf numFmtId="0" fontId="5" fillId="2" borderId="9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left" wrapText="1"/>
    </xf>
    <xf numFmtId="0" fontId="26" fillId="2" borderId="9" xfId="0" applyFont="1" applyFill="1" applyBorder="1" applyAlignment="1">
      <alignment horizontal="center" vertical="center" wrapText="1"/>
    </xf>
    <xf numFmtId="3" fontId="26" fillId="2" borderId="9" xfId="0" applyNumberFormat="1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vertical="center" wrapText="1"/>
    </xf>
    <xf numFmtId="0" fontId="26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/>
    <xf numFmtId="0" fontId="15" fillId="2" borderId="11" xfId="0" applyFont="1" applyFill="1" applyBorder="1"/>
    <xf numFmtId="0" fontId="17" fillId="2" borderId="11" xfId="0" applyFont="1" applyFill="1" applyBorder="1"/>
    <xf numFmtId="0" fontId="18" fillId="2" borderId="12" xfId="0" applyFont="1" applyFill="1" applyBorder="1" applyAlignment="1">
      <alignment horizontal="center"/>
    </xf>
    <xf numFmtId="0" fontId="0" fillId="2" borderId="13" xfId="0" applyFill="1" applyBorder="1"/>
    <xf numFmtId="0" fontId="9" fillId="2" borderId="14" xfId="0" applyFont="1" applyFill="1" applyBorder="1"/>
    <xf numFmtId="0" fontId="20" fillId="2" borderId="13" xfId="0" applyFont="1" applyFill="1" applyBorder="1"/>
    <xf numFmtId="0" fontId="5" fillId="2" borderId="14" xfId="0" applyFont="1" applyFill="1" applyBorder="1" applyAlignment="1">
      <alignment horizontal="center" wrapText="1"/>
    </xf>
    <xf numFmtId="3" fontId="26" fillId="2" borderId="14" xfId="0" applyNumberFormat="1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/>
    </xf>
    <xf numFmtId="0" fontId="8" fillId="2" borderId="15" xfId="0" applyFont="1" applyFill="1" applyBorder="1"/>
    <xf numFmtId="0" fontId="8" fillId="2" borderId="16" xfId="0" applyFont="1" applyFill="1" applyBorder="1"/>
    <xf numFmtId="0" fontId="5" fillId="2" borderId="16" xfId="0" applyFont="1" applyFill="1" applyBorder="1" applyAlignment="1">
      <alignment wrapText="1"/>
    </xf>
    <xf numFmtId="0" fontId="4" fillId="2" borderId="16" xfId="0" applyFont="1" applyFill="1" applyBorder="1" applyAlignment="1">
      <alignment vertical="center" wrapText="1"/>
    </xf>
    <xf numFmtId="3" fontId="4" fillId="2" borderId="16" xfId="0" applyNumberFormat="1" applyFont="1" applyFill="1" applyBorder="1" applyAlignment="1">
      <alignment vertical="center" wrapText="1"/>
    </xf>
    <xf numFmtId="3" fontId="4" fillId="2" borderId="17" xfId="0" applyNumberFormat="1" applyFont="1" applyFill="1" applyBorder="1" applyAlignment="1">
      <alignment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 wrapText="1"/>
    </xf>
    <xf numFmtId="11" fontId="26" fillId="2" borderId="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3" fontId="27" fillId="0" borderId="0" xfId="0" applyNumberFormat="1" applyFont="1" applyAlignment="1">
      <alignment vertical="top" wrapText="1"/>
    </xf>
    <xf numFmtId="0" fontId="2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 wrapText="1"/>
    </xf>
    <xf numFmtId="3" fontId="0" fillId="0" borderId="22" xfId="0" applyNumberForma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3" fontId="27" fillId="0" borderId="0" xfId="0" applyNumberFormat="1" applyFont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9" xfId="0" applyBorder="1"/>
    <xf numFmtId="0" fontId="1" fillId="0" borderId="4" xfId="0" applyFont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27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3" fillId="0" borderId="9" xfId="0" applyFont="1" applyBorder="1"/>
    <xf numFmtId="0" fontId="1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right"/>
    </xf>
    <xf numFmtId="165" fontId="1" fillId="0" borderId="9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6" fontId="0" fillId="0" borderId="0" xfId="0" applyNumberFormat="1"/>
    <xf numFmtId="166" fontId="1" fillId="0" borderId="9" xfId="0" applyNumberFormat="1" applyFont="1" applyBorder="1" applyAlignment="1">
      <alignment horizontal="right"/>
    </xf>
    <xf numFmtId="166" fontId="4" fillId="0" borderId="9" xfId="0" applyNumberFormat="1" applyFont="1" applyBorder="1" applyAlignment="1">
      <alignment horizontal="right"/>
    </xf>
    <xf numFmtId="0" fontId="32" fillId="4" borderId="9" xfId="0" applyFont="1" applyFill="1" applyBorder="1" applyAlignment="1">
      <alignment horizontal="justify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32" fillId="4" borderId="26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39" fillId="5" borderId="9" xfId="0" applyFont="1" applyFill="1" applyBorder="1" applyAlignment="1">
      <alignment horizontal="center" vertical="center" wrapText="1"/>
    </xf>
    <xf numFmtId="166" fontId="39" fillId="5" borderId="9" xfId="0" applyNumberFormat="1" applyFont="1" applyFill="1" applyBorder="1" applyAlignment="1">
      <alignment horizontal="center" vertical="center" wrapText="1"/>
    </xf>
    <xf numFmtId="3" fontId="39" fillId="5" borderId="9" xfId="0" applyNumberFormat="1" applyFont="1" applyFill="1" applyBorder="1" applyAlignment="1">
      <alignment horizontal="center" vertical="center" wrapText="1"/>
    </xf>
    <xf numFmtId="0" fontId="39" fillId="5" borderId="26" xfId="0" applyFont="1" applyFill="1" applyBorder="1" applyAlignment="1">
      <alignment horizontal="center" vertical="center" wrapText="1"/>
    </xf>
    <xf numFmtId="0" fontId="39" fillId="5" borderId="31" xfId="0" applyFont="1" applyFill="1" applyBorder="1" applyAlignment="1">
      <alignment horizontal="center" vertical="center" wrapText="1"/>
    </xf>
    <xf numFmtId="166" fontId="39" fillId="5" borderId="31" xfId="0" applyNumberFormat="1" applyFont="1" applyFill="1" applyBorder="1" applyAlignment="1">
      <alignment horizontal="center" vertical="center" wrapText="1"/>
    </xf>
    <xf numFmtId="3" fontId="39" fillId="5" borderId="31" xfId="0" applyNumberFormat="1" applyFont="1" applyFill="1" applyBorder="1" applyAlignment="1">
      <alignment horizontal="center" vertical="center" wrapText="1"/>
    </xf>
    <xf numFmtId="0" fontId="39" fillId="5" borderId="0" xfId="0" applyFont="1" applyFill="1" applyAlignment="1">
      <alignment horizontal="center" wrapText="1"/>
    </xf>
    <xf numFmtId="4" fontId="0" fillId="0" borderId="0" xfId="0" applyNumberFormat="1"/>
    <xf numFmtId="0" fontId="0" fillId="0" borderId="0" xfId="0" quotePrefix="1"/>
    <xf numFmtId="14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42" fillId="6" borderId="9" xfId="0" applyFont="1" applyFill="1" applyBorder="1" applyAlignment="1">
      <alignment horizontal="center" vertical="center"/>
    </xf>
    <xf numFmtId="166" fontId="43" fillId="6" borderId="9" xfId="0" applyNumberFormat="1" applyFont="1" applyFill="1" applyBorder="1" applyAlignment="1">
      <alignment horizontal="center" vertical="center"/>
    </xf>
    <xf numFmtId="0" fontId="37" fillId="0" borderId="29" xfId="0" applyFont="1" applyBorder="1" applyAlignment="1">
      <alignment horizontal="left" vertical="top" wrapText="1"/>
    </xf>
    <xf numFmtId="0" fontId="37" fillId="0" borderId="19" xfId="0" applyFont="1" applyBorder="1" applyAlignment="1">
      <alignment horizontal="left" vertical="top" wrapText="1"/>
    </xf>
    <xf numFmtId="0" fontId="37" fillId="0" borderId="1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166" fontId="37" fillId="0" borderId="9" xfId="0" applyNumberFormat="1" applyFont="1" applyBorder="1" applyAlignment="1">
      <alignment horizontal="center" vertical="center" wrapText="1"/>
    </xf>
    <xf numFmtId="166" fontId="39" fillId="5" borderId="26" xfId="0" applyNumberFormat="1" applyFont="1" applyFill="1" applyBorder="1" applyAlignment="1">
      <alignment horizontal="center" vertical="center" wrapText="1"/>
    </xf>
    <xf numFmtId="166" fontId="39" fillId="5" borderId="31" xfId="0" applyNumberFormat="1" applyFont="1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39" fillId="5" borderId="26" xfId="0" applyFont="1" applyFill="1" applyBorder="1" applyAlignment="1">
      <alignment horizontal="center" vertical="center" wrapText="1"/>
    </xf>
    <xf numFmtId="0" fontId="39" fillId="5" borderId="31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vertical="center" wrapText="1"/>
    </xf>
    <xf numFmtId="0" fontId="32" fillId="4" borderId="25" xfId="0" applyFont="1" applyFill="1" applyBorder="1" applyAlignment="1">
      <alignment vertical="center" wrapText="1"/>
    </xf>
    <xf numFmtId="0" fontId="32" fillId="4" borderId="26" xfId="0" applyFont="1" applyFill="1" applyBorder="1" applyAlignment="1">
      <alignment vertical="center" wrapText="1"/>
    </xf>
    <xf numFmtId="0" fontId="32" fillId="4" borderId="30" xfId="0" applyFont="1" applyFill="1" applyBorder="1" applyAlignment="1">
      <alignment vertical="center" wrapText="1"/>
    </xf>
    <xf numFmtId="0" fontId="32" fillId="4" borderId="26" xfId="0" applyFont="1" applyFill="1" applyBorder="1" applyAlignment="1">
      <alignment horizontal="center" vertical="center" wrapText="1"/>
    </xf>
    <xf numFmtId="3" fontId="40" fillId="5" borderId="26" xfId="0" applyNumberFormat="1" applyFont="1" applyFill="1" applyBorder="1" applyAlignment="1">
      <alignment horizontal="center" vertical="center" wrapText="1"/>
    </xf>
    <xf numFmtId="3" fontId="40" fillId="5" borderId="31" xfId="0" applyNumberFormat="1" applyFont="1" applyFill="1" applyBorder="1" applyAlignment="1">
      <alignment horizontal="center" vertical="center" wrapText="1"/>
    </xf>
    <xf numFmtId="166" fontId="40" fillId="5" borderId="26" xfId="0" applyNumberFormat="1" applyFont="1" applyFill="1" applyBorder="1" applyAlignment="1">
      <alignment horizontal="center" vertical="center" wrapText="1"/>
    </xf>
    <xf numFmtId="166" fontId="40" fillId="5" borderId="31" xfId="0" applyNumberFormat="1" applyFont="1" applyFill="1" applyBorder="1" applyAlignment="1">
      <alignment horizontal="center" vertical="center" wrapText="1"/>
    </xf>
    <xf numFmtId="166" fontId="37" fillId="0" borderId="29" xfId="0" applyNumberFormat="1" applyFont="1" applyBorder="1" applyAlignment="1">
      <alignment horizontal="center" vertical="center" wrapText="1"/>
    </xf>
    <xf numFmtId="166" fontId="37" fillId="0" borderId="20" xfId="0" applyNumberFormat="1" applyFont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39" fillId="5" borderId="25" xfId="0" applyFont="1" applyFill="1" applyBorder="1" applyAlignment="1">
      <alignment horizontal="center" vertical="center" wrapText="1"/>
    </xf>
    <xf numFmtId="0" fontId="39" fillId="5" borderId="32" xfId="0" applyFont="1" applyFill="1" applyBorder="1" applyAlignment="1">
      <alignment horizontal="center" vertical="center" wrapText="1"/>
    </xf>
    <xf numFmtId="0" fontId="39" fillId="5" borderId="26" xfId="0" applyFont="1" applyFill="1" applyBorder="1" applyAlignment="1">
      <alignment horizontal="left" vertical="top" wrapText="1"/>
    </xf>
    <xf numFmtId="0" fontId="39" fillId="5" borderId="31" xfId="0" applyFont="1" applyFill="1" applyBorder="1" applyAlignment="1">
      <alignment horizontal="left" vertical="top" wrapText="1"/>
    </xf>
    <xf numFmtId="0" fontId="41" fillId="5" borderId="26" xfId="0" applyFont="1" applyFill="1" applyBorder="1" applyAlignment="1">
      <alignment horizontal="center" vertical="center" wrapText="1"/>
    </xf>
    <xf numFmtId="0" fontId="41" fillId="5" borderId="31" xfId="0" applyFont="1" applyFill="1" applyBorder="1" applyAlignment="1">
      <alignment horizontal="center" vertical="center" wrapText="1"/>
    </xf>
    <xf numFmtId="166" fontId="40" fillId="5" borderId="9" xfId="0" applyNumberFormat="1" applyFont="1" applyFill="1" applyBorder="1" applyAlignment="1">
      <alignment horizontal="center" vertical="center" wrapText="1"/>
    </xf>
    <xf numFmtId="3" fontId="40" fillId="5" borderId="9" xfId="0" applyNumberFormat="1" applyFont="1" applyFill="1" applyBorder="1" applyAlignment="1">
      <alignment horizontal="center" vertical="center" wrapText="1"/>
    </xf>
    <xf numFmtId="3" fontId="34" fillId="5" borderId="9" xfId="0" applyNumberFormat="1" applyFont="1" applyFill="1" applyBorder="1" applyAlignment="1">
      <alignment horizontal="center" vertical="center" wrapText="1"/>
    </xf>
    <xf numFmtId="0" fontId="35" fillId="0" borderId="29" xfId="0" applyFont="1" applyBorder="1" applyAlignment="1">
      <alignment horizontal="left" vertical="top" wrapText="1"/>
    </xf>
    <xf numFmtId="0" fontId="35" fillId="0" borderId="19" xfId="0" applyFont="1" applyBorder="1" applyAlignment="1">
      <alignment horizontal="left" vertical="top" wrapText="1"/>
    </xf>
    <xf numFmtId="165" fontId="37" fillId="0" borderId="19" xfId="0" applyNumberFormat="1" applyFont="1" applyBorder="1" applyAlignment="1">
      <alignment horizontal="center" vertical="center" wrapText="1"/>
    </xf>
    <xf numFmtId="165" fontId="37" fillId="0" borderId="20" xfId="0" applyNumberFormat="1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38" fillId="4" borderId="26" xfId="0" applyFont="1" applyFill="1" applyBorder="1" applyAlignment="1">
      <alignment horizontal="center" vertical="center" wrapText="1"/>
    </xf>
    <xf numFmtId="0" fontId="38" fillId="4" borderId="30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/>
    </xf>
    <xf numFmtId="0" fontId="16" fillId="2" borderId="11" xfId="0" applyFont="1" applyFill="1" applyBorder="1"/>
    <xf numFmtId="0" fontId="33" fillId="5" borderId="26" xfId="0" applyFont="1" applyFill="1" applyBorder="1" applyAlignment="1">
      <alignment vertical="center" wrapText="1"/>
    </xf>
    <xf numFmtId="0" fontId="33" fillId="5" borderId="31" xfId="0" applyFont="1" applyFill="1" applyBorder="1" applyAlignment="1">
      <alignment vertical="center" wrapText="1"/>
    </xf>
    <xf numFmtId="0" fontId="44" fillId="5" borderId="9" xfId="0" applyFont="1" applyFill="1" applyBorder="1" applyAlignment="1">
      <alignment vertical="center" wrapText="1"/>
    </xf>
    <xf numFmtId="0" fontId="44" fillId="5" borderId="9" xfId="0" applyFont="1" applyFill="1" applyBorder="1" applyAlignment="1">
      <alignment horizontal="center" vertical="center" wrapText="1"/>
    </xf>
    <xf numFmtId="165" fontId="45" fillId="5" borderId="26" xfId="0" applyNumberFormat="1" applyFont="1" applyFill="1" applyBorder="1" applyAlignment="1">
      <alignment horizontal="center" vertical="center" wrapText="1"/>
    </xf>
    <xf numFmtId="165" fontId="45" fillId="5" borderId="31" xfId="0" applyNumberFormat="1" applyFont="1" applyFill="1" applyBorder="1" applyAlignment="1">
      <alignment horizontal="center" vertical="center" wrapText="1"/>
    </xf>
    <xf numFmtId="166" fontId="45" fillId="5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6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workbookViewId="0">
      <selection activeCell="A10" sqref="A10:I11"/>
    </sheetView>
  </sheetViews>
  <sheetFormatPr defaultRowHeight="12.75" x14ac:dyDescent="0.2"/>
  <cols>
    <col min="1" max="1" width="10.140625" bestFit="1" customWidth="1"/>
  </cols>
  <sheetData>
    <row r="1" spans="1:9" ht="22.5" customHeight="1" x14ac:dyDescent="0.2">
      <c r="A1" s="101" t="s">
        <v>56</v>
      </c>
      <c r="B1" s="101"/>
      <c r="C1" s="101"/>
      <c r="D1" s="101"/>
      <c r="E1" s="101"/>
      <c r="F1" s="101"/>
      <c r="G1" s="101"/>
      <c r="H1" s="101"/>
      <c r="I1" s="101"/>
    </row>
    <row r="2" spans="1:9" ht="22.5" customHeight="1" x14ac:dyDescent="0.2">
      <c r="A2" s="101" t="s">
        <v>57</v>
      </c>
      <c r="B2" s="101"/>
      <c r="C2" s="101"/>
      <c r="D2" s="101"/>
      <c r="E2" s="101"/>
      <c r="F2" s="101"/>
      <c r="G2" s="101"/>
      <c r="H2" s="101"/>
      <c r="I2" s="101"/>
    </row>
    <row r="3" spans="1:9" ht="22.5" customHeight="1" x14ac:dyDescent="0.2">
      <c r="A3" s="101" t="s">
        <v>58</v>
      </c>
      <c r="B3" s="101"/>
      <c r="C3" s="101"/>
      <c r="D3" s="101"/>
      <c r="E3" s="101"/>
      <c r="F3" s="101"/>
      <c r="G3" s="101"/>
      <c r="H3" s="101"/>
      <c r="I3" s="101"/>
    </row>
    <row r="4" spans="1:9" ht="22.5" customHeight="1" x14ac:dyDescent="0.2">
      <c r="A4" s="101" t="s">
        <v>59</v>
      </c>
      <c r="B4" s="101"/>
      <c r="C4" s="101"/>
      <c r="D4" s="101"/>
      <c r="E4" s="101"/>
      <c r="F4" s="101"/>
      <c r="G4" s="101"/>
      <c r="H4" s="101"/>
      <c r="I4" s="101"/>
    </row>
    <row r="5" spans="1:9" ht="22.5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</row>
    <row r="6" spans="1:9" ht="22.5" customHeight="1" x14ac:dyDescent="0.2">
      <c r="A6" s="101" t="s">
        <v>85</v>
      </c>
      <c r="B6" s="101"/>
      <c r="C6" s="101"/>
      <c r="D6" s="101"/>
      <c r="E6" s="101"/>
      <c r="F6" s="101"/>
      <c r="G6" s="101"/>
      <c r="H6" s="101"/>
      <c r="I6" s="101"/>
    </row>
    <row r="7" spans="1:9" ht="22.5" customHeight="1" x14ac:dyDescent="0.2">
      <c r="A7" s="101" t="s">
        <v>60</v>
      </c>
      <c r="B7" s="101"/>
      <c r="C7" s="101"/>
      <c r="D7" s="101"/>
      <c r="E7" s="101"/>
      <c r="F7" s="101"/>
      <c r="G7" s="101"/>
      <c r="H7" s="101"/>
      <c r="I7" s="101"/>
    </row>
    <row r="8" spans="1:9" ht="22.5" customHeight="1" x14ac:dyDescent="0.2">
      <c r="A8" s="102" t="s">
        <v>86</v>
      </c>
      <c r="B8" s="102"/>
      <c r="C8" s="102"/>
      <c r="D8" s="102"/>
      <c r="E8" s="102"/>
      <c r="F8" s="102"/>
      <c r="G8" s="102"/>
      <c r="H8" s="102"/>
      <c r="I8" s="102"/>
    </row>
    <row r="9" spans="1:9" ht="32.25" customHeight="1" x14ac:dyDescent="0.2">
      <c r="A9" s="102"/>
      <c r="B9" s="102"/>
      <c r="C9" s="102"/>
      <c r="D9" s="102"/>
      <c r="E9" s="102"/>
      <c r="F9" s="102"/>
      <c r="G9" s="102"/>
      <c r="H9" s="102"/>
      <c r="I9" s="102"/>
    </row>
    <row r="10" spans="1:9" ht="22.5" customHeight="1" x14ac:dyDescent="0.2">
      <c r="A10" s="100">
        <v>44224</v>
      </c>
      <c r="B10" s="100"/>
      <c r="C10" s="100"/>
      <c r="D10" s="100"/>
      <c r="E10" s="100"/>
      <c r="F10" s="100"/>
      <c r="G10" s="100"/>
      <c r="H10" s="100"/>
      <c r="I10" s="100"/>
    </row>
    <row r="11" spans="1:9" ht="22.5" customHeight="1" x14ac:dyDescent="0.2">
      <c r="A11" s="100"/>
      <c r="B11" s="100"/>
      <c r="C11" s="100"/>
      <c r="D11" s="100"/>
      <c r="E11" s="100"/>
      <c r="F11" s="100"/>
      <c r="G11" s="100"/>
      <c r="H11" s="100"/>
      <c r="I11" s="100"/>
    </row>
    <row r="12" spans="1:9" x14ac:dyDescent="0.2">
      <c r="A12" s="55"/>
      <c r="B12" s="55"/>
      <c r="C12" s="55"/>
      <c r="D12" s="55"/>
      <c r="E12" s="55"/>
      <c r="F12" s="55"/>
      <c r="G12" s="55"/>
      <c r="H12" s="55"/>
      <c r="I12" s="56"/>
    </row>
    <row r="13" spans="1:9" x14ac:dyDescent="0.2">
      <c r="A13" s="56"/>
      <c r="B13" s="56"/>
      <c r="C13" s="56"/>
      <c r="D13" s="56"/>
      <c r="E13" s="56"/>
      <c r="F13" s="56"/>
      <c r="G13" s="56"/>
      <c r="H13" s="56"/>
      <c r="I13" s="56"/>
    </row>
    <row r="14" spans="1:9" x14ac:dyDescent="0.2">
      <c r="A14" s="56"/>
      <c r="B14" s="56"/>
      <c r="C14" s="56"/>
      <c r="D14" s="56"/>
      <c r="E14" s="56"/>
      <c r="F14" s="56"/>
      <c r="G14" s="56"/>
      <c r="H14" s="56"/>
      <c r="I14" s="56"/>
    </row>
    <row r="15" spans="1:9" x14ac:dyDescent="0.2">
      <c r="A15" s="56"/>
      <c r="B15" s="56"/>
      <c r="C15" s="56"/>
      <c r="D15" s="56"/>
      <c r="E15" s="56"/>
      <c r="F15" s="56"/>
      <c r="G15" s="56"/>
      <c r="H15" s="56"/>
      <c r="I15" s="56"/>
    </row>
    <row r="16" spans="1:9" x14ac:dyDescent="0.2">
      <c r="A16" s="56"/>
      <c r="B16" s="56"/>
      <c r="C16" s="56"/>
      <c r="D16" s="56"/>
      <c r="E16" s="56"/>
      <c r="F16" s="56"/>
      <c r="G16" s="56"/>
      <c r="H16" s="56"/>
      <c r="I16" s="56"/>
    </row>
    <row r="17" spans="1:9" x14ac:dyDescent="0.2">
      <c r="A17" s="56"/>
      <c r="B17" s="56"/>
      <c r="C17" s="56"/>
      <c r="D17" s="56"/>
      <c r="E17" s="56"/>
      <c r="F17" s="56"/>
      <c r="G17" s="56"/>
      <c r="H17" s="56"/>
      <c r="I17" s="56"/>
    </row>
    <row r="18" spans="1:9" x14ac:dyDescent="0.2">
      <c r="A18" s="56"/>
      <c r="B18" s="56"/>
      <c r="C18" s="56"/>
      <c r="D18" s="56"/>
      <c r="E18" s="56"/>
      <c r="F18" s="56"/>
      <c r="G18" s="56"/>
      <c r="H18" s="56"/>
      <c r="I18" s="56"/>
    </row>
    <row r="19" spans="1:9" x14ac:dyDescent="0.2">
      <c r="A19" s="56"/>
      <c r="B19" s="56"/>
      <c r="C19" s="56"/>
      <c r="D19" s="56"/>
      <c r="E19" s="56"/>
      <c r="F19" s="56"/>
      <c r="G19" s="56"/>
      <c r="H19" s="56"/>
      <c r="I19" s="56"/>
    </row>
    <row r="20" spans="1:9" x14ac:dyDescent="0.2">
      <c r="A20" s="56"/>
      <c r="B20" s="56"/>
      <c r="C20" s="56"/>
      <c r="D20" s="56"/>
      <c r="E20" s="56"/>
      <c r="F20" s="56"/>
      <c r="G20" s="56"/>
      <c r="H20" s="56"/>
      <c r="I20" s="56"/>
    </row>
    <row r="21" spans="1:9" x14ac:dyDescent="0.2">
      <c r="A21" s="56"/>
      <c r="B21" s="56"/>
      <c r="C21" s="56"/>
      <c r="D21" s="56"/>
      <c r="E21" s="56"/>
      <c r="F21" s="56"/>
      <c r="G21" s="56"/>
      <c r="H21" s="56"/>
      <c r="I21" s="56"/>
    </row>
    <row r="22" spans="1:9" x14ac:dyDescent="0.2">
      <c r="A22" s="56"/>
      <c r="B22" s="56"/>
      <c r="C22" s="56"/>
      <c r="D22" s="56"/>
      <c r="E22" s="56"/>
      <c r="F22" s="56"/>
      <c r="G22" s="56"/>
      <c r="H22" s="56"/>
      <c r="I22" s="56"/>
    </row>
    <row r="23" spans="1:9" x14ac:dyDescent="0.2">
      <c r="A23" s="56"/>
      <c r="B23" s="56"/>
      <c r="C23" s="56"/>
      <c r="D23" s="56"/>
      <c r="E23" s="56"/>
      <c r="F23" s="56"/>
      <c r="G23" s="56"/>
      <c r="H23" s="56"/>
      <c r="I23" s="56"/>
    </row>
    <row r="24" spans="1:9" x14ac:dyDescent="0.2">
      <c r="A24" s="56"/>
      <c r="B24" s="56"/>
      <c r="C24" s="56"/>
      <c r="D24" s="56"/>
      <c r="E24" s="56"/>
      <c r="F24" s="56"/>
      <c r="G24" s="56"/>
      <c r="H24" s="56"/>
      <c r="I24" s="56"/>
    </row>
    <row r="25" spans="1:9" x14ac:dyDescent="0.2">
      <c r="A25" s="56"/>
      <c r="B25" s="56"/>
      <c r="C25" s="56"/>
      <c r="D25" s="56"/>
      <c r="E25" s="56"/>
      <c r="F25" s="56"/>
      <c r="G25" s="56"/>
      <c r="H25" s="56"/>
      <c r="I25" s="56"/>
    </row>
    <row r="26" spans="1:9" x14ac:dyDescent="0.2">
      <c r="A26" s="56"/>
      <c r="B26" s="56"/>
      <c r="C26" s="56"/>
      <c r="D26" s="56"/>
      <c r="E26" s="56"/>
      <c r="F26" s="56"/>
      <c r="G26" s="56"/>
      <c r="H26" s="56"/>
      <c r="I26" s="56"/>
    </row>
    <row r="27" spans="1:9" x14ac:dyDescent="0.2">
      <c r="A27" s="56"/>
      <c r="B27" s="56"/>
      <c r="C27" s="56"/>
      <c r="D27" s="56"/>
      <c r="E27" s="56"/>
      <c r="F27" s="56"/>
      <c r="G27" s="56"/>
      <c r="H27" s="56"/>
      <c r="I27" s="56"/>
    </row>
    <row r="28" spans="1:9" x14ac:dyDescent="0.2">
      <c r="A28" s="56"/>
      <c r="B28" s="56"/>
      <c r="C28" s="56"/>
      <c r="D28" s="56"/>
      <c r="E28" s="56"/>
      <c r="F28" s="56"/>
      <c r="G28" s="56"/>
      <c r="H28" s="56"/>
      <c r="I28" s="56"/>
    </row>
    <row r="29" spans="1:9" x14ac:dyDescent="0.2">
      <c r="A29" s="56"/>
      <c r="B29" s="56"/>
      <c r="C29" s="56"/>
      <c r="D29" s="56"/>
      <c r="E29" s="56"/>
      <c r="F29" s="56"/>
      <c r="G29" s="56"/>
      <c r="H29" s="56"/>
      <c r="I29" s="56"/>
    </row>
    <row r="30" spans="1:9" x14ac:dyDescent="0.2">
      <c r="A30" s="56"/>
      <c r="B30" s="56"/>
      <c r="C30" s="56"/>
      <c r="D30" s="56"/>
      <c r="E30" s="56"/>
      <c r="F30" s="56"/>
      <c r="G30" s="56"/>
      <c r="H30" s="56"/>
      <c r="I30" s="56"/>
    </row>
    <row r="31" spans="1:9" x14ac:dyDescent="0.2">
      <c r="A31" s="56"/>
      <c r="B31" s="56"/>
      <c r="C31" s="56"/>
      <c r="D31" s="56"/>
      <c r="E31" s="56"/>
      <c r="F31" s="56"/>
      <c r="G31" s="56"/>
      <c r="H31" s="56"/>
      <c r="I31" s="56"/>
    </row>
    <row r="32" spans="1:9" x14ac:dyDescent="0.2">
      <c r="A32" s="56"/>
      <c r="B32" s="56"/>
      <c r="C32" s="56"/>
      <c r="D32" s="56"/>
      <c r="E32" s="56"/>
      <c r="F32" s="56"/>
      <c r="G32" s="56"/>
      <c r="H32" s="56"/>
      <c r="I32" s="56"/>
    </row>
    <row r="33" spans="1:9" x14ac:dyDescent="0.2">
      <c r="A33" s="56"/>
      <c r="B33" s="56"/>
      <c r="C33" s="56"/>
      <c r="D33" s="56"/>
      <c r="E33" s="56"/>
      <c r="F33" s="56"/>
      <c r="G33" s="56"/>
      <c r="H33" s="56"/>
      <c r="I33" s="56"/>
    </row>
    <row r="34" spans="1:9" x14ac:dyDescent="0.2">
      <c r="A34" s="56"/>
      <c r="B34" s="56"/>
      <c r="C34" s="56"/>
      <c r="D34" s="56"/>
      <c r="E34" s="56"/>
      <c r="F34" s="56"/>
      <c r="G34" s="56"/>
      <c r="H34" s="56"/>
    </row>
    <row r="35" spans="1:9" x14ac:dyDescent="0.2">
      <c r="A35" s="56"/>
      <c r="B35" s="56"/>
      <c r="C35" s="56"/>
      <c r="D35" s="56"/>
      <c r="E35" s="56"/>
      <c r="F35" s="56"/>
      <c r="G35" s="56"/>
      <c r="H35" s="56"/>
      <c r="I35" s="56"/>
    </row>
    <row r="36" spans="1:9" x14ac:dyDescent="0.2">
      <c r="A36" s="56"/>
      <c r="B36" s="56"/>
      <c r="C36" s="56"/>
      <c r="D36" s="56"/>
      <c r="E36" s="56"/>
      <c r="F36" s="56"/>
      <c r="G36" s="56"/>
      <c r="H36" s="56"/>
      <c r="I36" s="56"/>
    </row>
    <row r="37" spans="1:9" x14ac:dyDescent="0.2">
      <c r="A37" s="56"/>
      <c r="B37" s="56"/>
      <c r="C37" s="56"/>
      <c r="D37" s="56"/>
      <c r="E37" s="56"/>
      <c r="F37" s="56"/>
      <c r="G37" s="56"/>
      <c r="H37" s="56"/>
      <c r="I37" s="56"/>
    </row>
    <row r="38" spans="1:9" x14ac:dyDescent="0.2">
      <c r="A38" s="56"/>
      <c r="B38" s="56"/>
      <c r="C38" s="56"/>
      <c r="D38" s="56"/>
      <c r="E38" s="56"/>
      <c r="F38" s="56"/>
      <c r="G38" s="56"/>
      <c r="H38" s="56"/>
      <c r="I38" s="56"/>
    </row>
    <row r="39" spans="1:9" x14ac:dyDescent="0.2">
      <c r="A39" s="56"/>
      <c r="B39" s="56"/>
      <c r="C39" s="56"/>
      <c r="D39" s="56"/>
      <c r="E39" s="56"/>
      <c r="F39" s="56"/>
      <c r="G39" s="56"/>
      <c r="H39" s="56"/>
      <c r="I39" s="56"/>
    </row>
    <row r="40" spans="1:9" x14ac:dyDescent="0.2">
      <c r="A40" s="56"/>
      <c r="B40" s="56"/>
      <c r="C40" s="56"/>
      <c r="D40" s="56"/>
      <c r="E40" s="56"/>
      <c r="F40" s="56"/>
      <c r="G40" s="56"/>
      <c r="H40" s="56"/>
      <c r="I40" s="56"/>
    </row>
    <row r="41" spans="1:9" x14ac:dyDescent="0.2">
      <c r="A41" s="56"/>
      <c r="B41" s="56"/>
      <c r="C41" s="56"/>
      <c r="D41" s="56"/>
      <c r="E41" s="56"/>
      <c r="F41" s="56"/>
      <c r="G41" s="56"/>
      <c r="H41" s="56"/>
      <c r="I41" s="56"/>
    </row>
    <row r="42" spans="1:9" x14ac:dyDescent="0.2">
      <c r="A42" s="56"/>
      <c r="B42" s="56"/>
      <c r="C42" s="56"/>
      <c r="D42" s="56"/>
      <c r="E42" s="56"/>
      <c r="F42" s="56"/>
      <c r="G42" s="56"/>
      <c r="H42" s="56"/>
      <c r="I42" s="56"/>
    </row>
    <row r="43" spans="1:9" x14ac:dyDescent="0.2">
      <c r="A43" s="56"/>
      <c r="B43" s="56"/>
      <c r="C43" s="56"/>
      <c r="D43" s="56"/>
      <c r="E43" s="56"/>
      <c r="F43" s="56"/>
      <c r="G43" s="56"/>
      <c r="H43" s="56"/>
      <c r="I43" s="56"/>
    </row>
    <row r="44" spans="1:9" x14ac:dyDescent="0.2">
      <c r="A44" s="56"/>
      <c r="B44" s="56"/>
      <c r="C44" s="56"/>
      <c r="D44" s="56"/>
      <c r="E44" s="56"/>
      <c r="F44" s="56"/>
      <c r="G44" s="56"/>
      <c r="H44" s="56"/>
      <c r="I44" s="56"/>
    </row>
    <row r="45" spans="1:9" x14ac:dyDescent="0.2">
      <c r="A45" s="56"/>
      <c r="B45" s="56"/>
      <c r="C45" s="56"/>
      <c r="D45" s="56"/>
      <c r="E45" s="56"/>
      <c r="F45" s="56"/>
      <c r="G45" s="56"/>
      <c r="H45" s="56"/>
      <c r="I45" s="56"/>
    </row>
    <row r="46" spans="1:9" x14ac:dyDescent="0.2">
      <c r="A46" s="56"/>
      <c r="B46" s="56"/>
      <c r="C46" s="56"/>
      <c r="D46" s="56"/>
      <c r="E46" s="56"/>
      <c r="F46" s="56"/>
      <c r="G46" s="56"/>
      <c r="H46" s="56"/>
      <c r="I46" s="56"/>
    </row>
    <row r="47" spans="1:9" x14ac:dyDescent="0.2">
      <c r="A47" s="56"/>
      <c r="B47" s="56"/>
      <c r="C47" s="56"/>
      <c r="D47" s="56"/>
      <c r="E47" s="56"/>
      <c r="F47" s="56"/>
      <c r="G47" s="56"/>
      <c r="H47" s="56"/>
      <c r="I47" s="56"/>
    </row>
    <row r="48" spans="1:9" x14ac:dyDescent="0.2">
      <c r="A48" s="56"/>
      <c r="B48" s="56"/>
      <c r="C48" s="56"/>
      <c r="D48" s="56"/>
      <c r="E48" s="56"/>
      <c r="F48" s="56"/>
      <c r="G48" s="56"/>
      <c r="H48" s="56"/>
      <c r="I48" s="56"/>
    </row>
    <row r="49" spans="1:9" x14ac:dyDescent="0.2">
      <c r="A49" s="56"/>
      <c r="B49" s="56"/>
      <c r="C49" s="56"/>
      <c r="D49" s="56"/>
      <c r="E49" s="56"/>
      <c r="F49" s="56"/>
      <c r="G49" s="56"/>
      <c r="H49" s="56"/>
      <c r="I49" s="56"/>
    </row>
  </sheetData>
  <mergeCells count="8">
    <mergeCell ref="A10:I11"/>
    <mergeCell ref="A1:I1"/>
    <mergeCell ref="A2:I2"/>
    <mergeCell ref="A3:I3"/>
    <mergeCell ref="A4:I5"/>
    <mergeCell ref="A6:I6"/>
    <mergeCell ref="A7:I7"/>
    <mergeCell ref="A8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M30"/>
  <sheetViews>
    <sheetView workbookViewId="0">
      <selection activeCell="F35" sqref="F35"/>
    </sheetView>
  </sheetViews>
  <sheetFormatPr defaultRowHeight="12.75" x14ac:dyDescent="0.2"/>
  <cols>
    <col min="2" max="2" width="30.28515625" customWidth="1"/>
    <col min="3" max="3" width="28" customWidth="1"/>
    <col min="4" max="4" width="27.7109375" customWidth="1"/>
    <col min="5" max="5" width="27.140625" customWidth="1"/>
    <col min="6" max="6" width="25.140625" customWidth="1"/>
    <col min="10" max="10" width="12.7109375" bestFit="1" customWidth="1"/>
    <col min="12" max="12" width="18.7109375" customWidth="1"/>
  </cols>
  <sheetData>
    <row r="5" spans="1:12" ht="13.5" thickBot="1" x14ac:dyDescent="0.25"/>
    <row r="6" spans="1:12" ht="18.75" x14ac:dyDescent="0.3">
      <c r="A6" s="103" t="s">
        <v>87</v>
      </c>
      <c r="B6" s="103"/>
      <c r="C6" s="103"/>
      <c r="D6" s="103"/>
      <c r="E6" s="103"/>
      <c r="F6" s="2" t="s">
        <v>0</v>
      </c>
    </row>
    <row r="7" spans="1:12" ht="56.25" x14ac:dyDescent="0.3">
      <c r="A7" s="73" t="s">
        <v>1</v>
      </c>
      <c r="B7" s="69" t="s">
        <v>84</v>
      </c>
      <c r="C7" s="74" t="s">
        <v>2</v>
      </c>
      <c r="D7" s="74" t="s">
        <v>81</v>
      </c>
      <c r="E7" s="74" t="s">
        <v>82</v>
      </c>
      <c r="F7" s="75" t="s">
        <v>83</v>
      </c>
    </row>
    <row r="8" spans="1:12" ht="18.75" x14ac:dyDescent="0.3">
      <c r="A8" s="70">
        <v>1</v>
      </c>
      <c r="B8" s="71" t="s">
        <v>67</v>
      </c>
      <c r="C8" s="72">
        <v>1</v>
      </c>
      <c r="D8" s="84">
        <v>194920000</v>
      </c>
      <c r="E8" s="80"/>
      <c r="F8" s="81">
        <v>1000</v>
      </c>
    </row>
    <row r="9" spans="1:12" ht="18.75" x14ac:dyDescent="0.3">
      <c r="A9" s="70">
        <v>2</v>
      </c>
      <c r="B9" s="71" t="s">
        <v>5</v>
      </c>
      <c r="C9" s="72">
        <v>2</v>
      </c>
      <c r="D9" s="84">
        <v>527460000</v>
      </c>
      <c r="E9" s="84">
        <v>108338177</v>
      </c>
      <c r="F9" s="81">
        <v>105000000</v>
      </c>
    </row>
    <row r="10" spans="1:12" ht="18.75" x14ac:dyDescent="0.3">
      <c r="A10" s="70">
        <v>3</v>
      </c>
      <c r="B10" s="71" t="s">
        <v>6</v>
      </c>
      <c r="C10" s="72">
        <v>7</v>
      </c>
      <c r="D10" s="84">
        <v>197545000</v>
      </c>
      <c r="E10" s="84">
        <v>172000000</v>
      </c>
      <c r="F10" s="81">
        <v>21500000</v>
      </c>
      <c r="K10" s="83"/>
      <c r="L10" s="98"/>
    </row>
    <row r="11" spans="1:12" ht="18.75" x14ac:dyDescent="0.3">
      <c r="A11" s="70">
        <v>4</v>
      </c>
      <c r="B11" s="76" t="s">
        <v>27</v>
      </c>
      <c r="C11" s="72">
        <v>5</v>
      </c>
      <c r="D11" s="84">
        <v>117810000</v>
      </c>
      <c r="E11" s="84">
        <v>6010000</v>
      </c>
      <c r="F11" s="81">
        <v>17760000</v>
      </c>
      <c r="L11" s="98"/>
    </row>
    <row r="12" spans="1:12" ht="18.75" x14ac:dyDescent="0.3">
      <c r="A12" s="77"/>
      <c r="B12" s="78" t="s">
        <v>7</v>
      </c>
      <c r="C12" s="79">
        <f>SUM(C8:C11)</f>
        <v>15</v>
      </c>
      <c r="D12" s="85">
        <f>SUM(D8:D11)</f>
        <v>1037735000</v>
      </c>
      <c r="E12" s="85">
        <f>SUM(E8:E11)</f>
        <v>286348177</v>
      </c>
      <c r="F12" s="82">
        <f>SUM(F8:F11)</f>
        <v>144261000</v>
      </c>
      <c r="L12" s="98"/>
    </row>
    <row r="13" spans="1:12" x14ac:dyDescent="0.2">
      <c r="L13" s="98"/>
    </row>
    <row r="14" spans="1:12" x14ac:dyDescent="0.2">
      <c r="L14" s="98"/>
    </row>
    <row r="15" spans="1:12" x14ac:dyDescent="0.2">
      <c r="L15" s="98"/>
    </row>
    <row r="16" spans="1:12" x14ac:dyDescent="0.2">
      <c r="L16" s="98"/>
    </row>
    <row r="17" spans="10:13" x14ac:dyDescent="0.2">
      <c r="L17" s="98"/>
    </row>
    <row r="18" spans="10:13" x14ac:dyDescent="0.2">
      <c r="L18" s="98"/>
    </row>
    <row r="19" spans="10:13" x14ac:dyDescent="0.2">
      <c r="L19" s="98"/>
    </row>
    <row r="20" spans="10:13" x14ac:dyDescent="0.2">
      <c r="L20" s="98"/>
      <c r="M20" s="99"/>
    </row>
    <row r="21" spans="10:13" x14ac:dyDescent="0.2">
      <c r="L21" s="98"/>
    </row>
    <row r="22" spans="10:13" x14ac:dyDescent="0.2">
      <c r="L22" s="98"/>
    </row>
    <row r="23" spans="10:13" x14ac:dyDescent="0.2">
      <c r="L23" s="98"/>
    </row>
    <row r="24" spans="10:13" x14ac:dyDescent="0.2">
      <c r="L24" s="98"/>
    </row>
    <row r="25" spans="10:13" x14ac:dyDescent="0.2">
      <c r="L25" s="98"/>
    </row>
    <row r="26" spans="10:13" x14ac:dyDescent="0.2">
      <c r="L26" s="98"/>
    </row>
    <row r="30" spans="10:13" x14ac:dyDescent="0.2">
      <c r="J30" s="98"/>
    </row>
  </sheetData>
  <mergeCells count="1">
    <mergeCell ref="A6:E6"/>
  </mergeCells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M43"/>
  <sheetViews>
    <sheetView tabSelected="1" zoomScale="112" zoomScaleNormal="112" workbookViewId="0">
      <selection activeCell="D8" sqref="D8:D10"/>
    </sheetView>
  </sheetViews>
  <sheetFormatPr defaultRowHeight="27" customHeight="1" x14ac:dyDescent="0.2"/>
  <cols>
    <col min="1" max="1" width="12.85546875" style="1" customWidth="1"/>
    <col min="2" max="2" width="13.5703125" style="1" customWidth="1"/>
    <col min="3" max="3" width="13.28515625" style="1" customWidth="1"/>
    <col min="4" max="4" width="11.5703125" style="1" customWidth="1"/>
    <col min="5" max="5" width="22.7109375" style="1" customWidth="1"/>
    <col min="6" max="6" width="12.5703125" style="1" customWidth="1"/>
    <col min="7" max="7" width="8.42578125" style="1" customWidth="1"/>
    <col min="8" max="8" width="18.85546875" style="1" customWidth="1"/>
    <col min="9" max="9" width="9.140625" style="1"/>
    <col min="10" max="10" width="14.42578125" style="1" customWidth="1"/>
    <col min="11" max="11" width="9.140625" style="1"/>
    <col min="12" max="12" width="12.85546875" style="1" customWidth="1"/>
    <col min="13" max="16384" width="9.140625" style="1"/>
  </cols>
  <sheetData>
    <row r="1" spans="1:169" ht="75" customHeight="1" x14ac:dyDescent="0.2">
      <c r="A1" s="144" t="s">
        <v>88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69" ht="30" customHeight="1" x14ac:dyDescent="0.2">
      <c r="A2" s="145" t="s">
        <v>12</v>
      </c>
      <c r="B2" s="118" t="s">
        <v>22</v>
      </c>
      <c r="C2" s="117" t="s">
        <v>89</v>
      </c>
      <c r="D2" s="117" t="s">
        <v>90</v>
      </c>
      <c r="E2" s="117" t="s">
        <v>23</v>
      </c>
      <c r="F2" s="86" t="s">
        <v>91</v>
      </c>
      <c r="G2" s="117" t="s">
        <v>92</v>
      </c>
      <c r="H2" s="117"/>
      <c r="I2" s="117" t="s">
        <v>82</v>
      </c>
      <c r="J2" s="117"/>
      <c r="K2" s="117" t="s">
        <v>93</v>
      </c>
      <c r="L2" s="117"/>
    </row>
    <row r="3" spans="1:169" ht="30" customHeight="1" x14ac:dyDescent="0.2">
      <c r="A3" s="145"/>
      <c r="B3" s="118"/>
      <c r="C3" s="117"/>
      <c r="D3" s="117"/>
      <c r="E3" s="117"/>
      <c r="F3" s="87" t="s">
        <v>94</v>
      </c>
      <c r="G3" s="117"/>
      <c r="H3" s="117"/>
      <c r="I3" s="117"/>
      <c r="J3" s="117"/>
      <c r="K3" s="117"/>
      <c r="L3" s="117"/>
    </row>
    <row r="4" spans="1:169" ht="30" customHeight="1" x14ac:dyDescent="0.2">
      <c r="A4" s="145"/>
      <c r="B4" s="118"/>
      <c r="C4" s="117"/>
      <c r="D4" s="117"/>
      <c r="E4" s="117"/>
      <c r="F4" s="87" t="s">
        <v>95</v>
      </c>
      <c r="G4" s="87" t="s">
        <v>96</v>
      </c>
      <c r="H4" s="87" t="s">
        <v>97</v>
      </c>
      <c r="I4" s="87" t="s">
        <v>96</v>
      </c>
      <c r="J4" s="87" t="s">
        <v>97</v>
      </c>
      <c r="K4" s="87" t="s">
        <v>96</v>
      </c>
      <c r="L4" s="87" t="s">
        <v>97</v>
      </c>
    </row>
    <row r="5" spans="1:169" ht="27" customHeight="1" x14ac:dyDescent="0.2">
      <c r="A5" s="146">
        <v>1</v>
      </c>
      <c r="B5" s="115" t="s">
        <v>68</v>
      </c>
      <c r="C5" s="115" t="s">
        <v>98</v>
      </c>
      <c r="D5" s="115" t="s">
        <v>99</v>
      </c>
      <c r="E5" s="154" t="s">
        <v>100</v>
      </c>
      <c r="F5" s="152" t="s">
        <v>101</v>
      </c>
      <c r="G5" s="152"/>
      <c r="H5" s="156">
        <v>194920000</v>
      </c>
      <c r="I5" s="138"/>
      <c r="J5" s="138"/>
      <c r="K5" s="138"/>
      <c r="L5" s="158">
        <v>1000</v>
      </c>
    </row>
    <row r="6" spans="1:169" ht="37.5" customHeight="1" x14ac:dyDescent="0.2">
      <c r="A6" s="146"/>
      <c r="B6" s="116"/>
      <c r="C6" s="116"/>
      <c r="D6" s="116"/>
      <c r="E6" s="155" t="s">
        <v>102</v>
      </c>
      <c r="F6" s="153"/>
      <c r="G6" s="153"/>
      <c r="H6" s="157"/>
      <c r="I6" s="138"/>
      <c r="J6" s="138"/>
      <c r="K6" s="138"/>
      <c r="L6" s="158"/>
    </row>
    <row r="7" spans="1:169" s="68" customFormat="1" ht="38.1" customHeight="1" x14ac:dyDescent="0.2">
      <c r="A7" s="139" t="s">
        <v>103</v>
      </c>
      <c r="B7" s="140"/>
      <c r="C7" s="140"/>
      <c r="D7" s="140"/>
      <c r="E7" s="108" t="s">
        <v>104</v>
      </c>
      <c r="F7" s="109"/>
      <c r="G7" s="141">
        <v>194920000</v>
      </c>
      <c r="H7" s="142"/>
      <c r="I7" s="143"/>
      <c r="J7" s="109"/>
      <c r="K7" s="127">
        <v>1000</v>
      </c>
      <c r="L7" s="12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</row>
    <row r="8" spans="1:169" ht="30" customHeight="1" x14ac:dyDescent="0.2">
      <c r="A8" s="147" t="s">
        <v>12</v>
      </c>
      <c r="B8" s="118" t="s">
        <v>22</v>
      </c>
      <c r="C8" s="117" t="s">
        <v>89</v>
      </c>
      <c r="D8" s="117" t="s">
        <v>90</v>
      </c>
      <c r="E8" s="117" t="s">
        <v>23</v>
      </c>
      <c r="F8" s="86" t="s">
        <v>91</v>
      </c>
      <c r="G8" s="117" t="s">
        <v>92</v>
      </c>
      <c r="H8" s="117"/>
      <c r="I8" s="117" t="s">
        <v>82</v>
      </c>
      <c r="J8" s="117"/>
      <c r="K8" s="117" t="s">
        <v>93</v>
      </c>
      <c r="L8" s="117"/>
    </row>
    <row r="9" spans="1:169" ht="30" customHeight="1" x14ac:dyDescent="0.2">
      <c r="A9" s="148"/>
      <c r="B9" s="118"/>
      <c r="C9" s="117"/>
      <c r="D9" s="117"/>
      <c r="E9" s="117"/>
      <c r="F9" s="87" t="s">
        <v>94</v>
      </c>
      <c r="G9" s="117"/>
      <c r="H9" s="117"/>
      <c r="I9" s="117"/>
      <c r="J9" s="117"/>
      <c r="K9" s="117"/>
      <c r="L9" s="117"/>
    </row>
    <row r="10" spans="1:169" ht="30" customHeight="1" x14ac:dyDescent="0.2">
      <c r="A10" s="149"/>
      <c r="B10" s="118"/>
      <c r="C10" s="117"/>
      <c r="D10" s="117"/>
      <c r="E10" s="117"/>
      <c r="F10" s="87" t="s">
        <v>95</v>
      </c>
      <c r="G10" s="87" t="s">
        <v>96</v>
      </c>
      <c r="H10" s="87" t="s">
        <v>97</v>
      </c>
      <c r="I10" s="87" t="s">
        <v>96</v>
      </c>
      <c r="J10" s="87" t="s">
        <v>97</v>
      </c>
      <c r="K10" s="87" t="s">
        <v>96</v>
      </c>
      <c r="L10" s="87" t="s">
        <v>97</v>
      </c>
    </row>
    <row r="11" spans="1:169" ht="39" customHeight="1" x14ac:dyDescent="0.2">
      <c r="A11" s="129">
        <v>2</v>
      </c>
      <c r="B11" s="130" t="s">
        <v>105</v>
      </c>
      <c r="C11" s="115" t="s">
        <v>106</v>
      </c>
      <c r="D11" s="132" t="s">
        <v>107</v>
      </c>
      <c r="E11" s="115" t="s">
        <v>70</v>
      </c>
      <c r="F11" s="115" t="s">
        <v>108</v>
      </c>
      <c r="G11" s="115"/>
      <c r="H11" s="125">
        <v>298290000</v>
      </c>
      <c r="I11" s="123"/>
      <c r="J11" s="136">
        <v>50730900</v>
      </c>
      <c r="K11" s="137"/>
      <c r="L11" s="136">
        <v>60000000</v>
      </c>
    </row>
    <row r="12" spans="1:169" ht="39" customHeight="1" x14ac:dyDescent="0.2">
      <c r="A12" s="129"/>
      <c r="B12" s="131"/>
      <c r="C12" s="116"/>
      <c r="D12" s="133"/>
      <c r="E12" s="116"/>
      <c r="F12" s="116"/>
      <c r="G12" s="116"/>
      <c r="H12" s="126"/>
      <c r="I12" s="124"/>
      <c r="J12" s="136"/>
      <c r="K12" s="137"/>
      <c r="L12" s="136"/>
    </row>
    <row r="13" spans="1:169" ht="27" customHeight="1" x14ac:dyDescent="0.2">
      <c r="A13" s="129">
        <v>3</v>
      </c>
      <c r="B13" s="130" t="s">
        <v>109</v>
      </c>
      <c r="C13" s="115" t="s">
        <v>110</v>
      </c>
      <c r="D13" s="132" t="s">
        <v>107</v>
      </c>
      <c r="E13" s="134" t="s">
        <v>70</v>
      </c>
      <c r="F13" s="115" t="s">
        <v>108</v>
      </c>
      <c r="G13" s="115"/>
      <c r="H13" s="125">
        <v>229170000</v>
      </c>
      <c r="I13" s="123"/>
      <c r="J13" s="125">
        <v>57607277</v>
      </c>
      <c r="K13" s="123"/>
      <c r="L13" s="125">
        <v>45000000</v>
      </c>
    </row>
    <row r="14" spans="1:169" ht="48" customHeight="1" x14ac:dyDescent="0.2">
      <c r="A14" s="129"/>
      <c r="B14" s="131"/>
      <c r="C14" s="116"/>
      <c r="D14" s="133"/>
      <c r="E14" s="135"/>
      <c r="F14" s="116"/>
      <c r="G14" s="116"/>
      <c r="H14" s="126"/>
      <c r="I14" s="124"/>
      <c r="J14" s="126"/>
      <c r="K14" s="124"/>
      <c r="L14" s="126"/>
    </row>
    <row r="15" spans="1:169" ht="51" customHeight="1" x14ac:dyDescent="0.2">
      <c r="A15" s="106" t="s">
        <v>111</v>
      </c>
      <c r="B15" s="107"/>
      <c r="C15" s="107"/>
      <c r="D15" s="107"/>
      <c r="E15" s="108" t="s">
        <v>97</v>
      </c>
      <c r="F15" s="109"/>
      <c r="G15" s="110">
        <f>SUM(H11:H14)</f>
        <v>527460000</v>
      </c>
      <c r="H15" s="110"/>
      <c r="I15" s="110">
        <f>SUM(J11:J14)</f>
        <v>108338177</v>
      </c>
      <c r="J15" s="110"/>
      <c r="K15" s="127">
        <f>SUM(L11:L14)</f>
        <v>105000000</v>
      </c>
      <c r="L15" s="128"/>
    </row>
    <row r="16" spans="1:169" ht="30" customHeight="1" x14ac:dyDescent="0.2">
      <c r="A16" s="118" t="s">
        <v>12</v>
      </c>
      <c r="B16" s="120" t="s">
        <v>22</v>
      </c>
      <c r="C16" s="117" t="s">
        <v>89</v>
      </c>
      <c r="D16" s="117" t="s">
        <v>90</v>
      </c>
      <c r="E16" s="117" t="s">
        <v>23</v>
      </c>
      <c r="F16" s="86" t="s">
        <v>91</v>
      </c>
      <c r="G16" s="117" t="s">
        <v>92</v>
      </c>
      <c r="H16" s="117"/>
      <c r="I16" s="117" t="s">
        <v>82</v>
      </c>
      <c r="J16" s="117"/>
      <c r="K16" s="117" t="s">
        <v>93</v>
      </c>
      <c r="L16" s="117"/>
    </row>
    <row r="17" spans="1:12" ht="30" customHeight="1" x14ac:dyDescent="0.2">
      <c r="A17" s="118"/>
      <c r="B17" s="121"/>
      <c r="C17" s="117"/>
      <c r="D17" s="117"/>
      <c r="E17" s="117"/>
      <c r="F17" s="87" t="s">
        <v>94</v>
      </c>
      <c r="G17" s="117"/>
      <c r="H17" s="117"/>
      <c r="I17" s="117"/>
      <c r="J17" s="117"/>
      <c r="K17" s="117"/>
      <c r="L17" s="117"/>
    </row>
    <row r="18" spans="1:12" ht="30" customHeight="1" x14ac:dyDescent="0.2">
      <c r="A18" s="119"/>
      <c r="B18" s="121"/>
      <c r="C18" s="122"/>
      <c r="D18" s="122"/>
      <c r="E18" s="122"/>
      <c r="F18" s="88" t="s">
        <v>95</v>
      </c>
      <c r="G18" s="88" t="s">
        <v>96</v>
      </c>
      <c r="H18" s="88" t="s">
        <v>97</v>
      </c>
      <c r="I18" s="88" t="s">
        <v>96</v>
      </c>
      <c r="J18" s="88" t="s">
        <v>97</v>
      </c>
      <c r="K18" s="88" t="s">
        <v>96</v>
      </c>
      <c r="L18" s="88" t="s">
        <v>97</v>
      </c>
    </row>
    <row r="19" spans="1:12" ht="50.1" customHeight="1" x14ac:dyDescent="0.2">
      <c r="A19" s="89">
        <v>4</v>
      </c>
      <c r="B19" s="90" t="s">
        <v>72</v>
      </c>
      <c r="C19" s="90" t="s">
        <v>112</v>
      </c>
      <c r="D19" s="90" t="s">
        <v>99</v>
      </c>
      <c r="E19" s="90" t="s">
        <v>113</v>
      </c>
      <c r="F19" s="90" t="s">
        <v>114</v>
      </c>
      <c r="G19" s="90"/>
      <c r="H19" s="91">
        <v>16510000</v>
      </c>
      <c r="I19" s="90"/>
      <c r="J19" s="91">
        <v>4930000</v>
      </c>
      <c r="K19" s="90"/>
      <c r="L19" s="91">
        <v>3750000</v>
      </c>
    </row>
    <row r="20" spans="1:12" ht="50.1" customHeight="1" x14ac:dyDescent="0.2">
      <c r="A20" s="89">
        <v>5</v>
      </c>
      <c r="B20" s="90" t="s">
        <v>73</v>
      </c>
      <c r="C20" s="90" t="s">
        <v>112</v>
      </c>
      <c r="D20" s="90" t="s">
        <v>99</v>
      </c>
      <c r="E20" s="90" t="s">
        <v>115</v>
      </c>
      <c r="F20" s="90" t="s">
        <v>69</v>
      </c>
      <c r="G20" s="90"/>
      <c r="H20" s="91">
        <v>69350000</v>
      </c>
      <c r="I20" s="90"/>
      <c r="J20" s="91">
        <v>40000</v>
      </c>
      <c r="K20" s="90"/>
      <c r="L20" s="91">
        <v>5010000</v>
      </c>
    </row>
    <row r="21" spans="1:12" ht="50.1" customHeight="1" x14ac:dyDescent="0.2">
      <c r="A21" s="89">
        <v>6</v>
      </c>
      <c r="B21" s="90" t="s">
        <v>74</v>
      </c>
      <c r="C21" s="90" t="s">
        <v>112</v>
      </c>
      <c r="D21" s="90" t="s">
        <v>99</v>
      </c>
      <c r="E21" s="90" t="s">
        <v>116</v>
      </c>
      <c r="F21" s="90" t="s">
        <v>69</v>
      </c>
      <c r="G21" s="90"/>
      <c r="H21" s="91">
        <v>14166000</v>
      </c>
      <c r="I21" s="90"/>
      <c r="J21" s="91">
        <v>40000</v>
      </c>
      <c r="K21" s="90"/>
      <c r="L21" s="91">
        <v>3000000</v>
      </c>
    </row>
    <row r="22" spans="1:12" ht="50.1" customHeight="1" x14ac:dyDescent="0.2">
      <c r="A22" s="89">
        <v>7</v>
      </c>
      <c r="B22" s="90" t="s">
        <v>75</v>
      </c>
      <c r="C22" s="90" t="s">
        <v>112</v>
      </c>
      <c r="D22" s="90" t="s">
        <v>99</v>
      </c>
      <c r="E22" s="90" t="s">
        <v>117</v>
      </c>
      <c r="F22" s="90" t="s">
        <v>71</v>
      </c>
      <c r="G22" s="90"/>
      <c r="H22" s="91">
        <v>6888000</v>
      </c>
      <c r="I22" s="90"/>
      <c r="J22" s="90"/>
      <c r="K22" s="90"/>
      <c r="L22" s="91">
        <v>1000000</v>
      </c>
    </row>
    <row r="23" spans="1:12" ht="52.5" customHeight="1" x14ac:dyDescent="0.2">
      <c r="A23" s="106" t="s">
        <v>118</v>
      </c>
      <c r="B23" s="107"/>
      <c r="C23" s="107"/>
      <c r="D23" s="107"/>
      <c r="E23" s="108" t="s">
        <v>97</v>
      </c>
      <c r="F23" s="109"/>
      <c r="G23" s="110">
        <f>SUM(H19:H22)</f>
        <v>106914000</v>
      </c>
      <c r="H23" s="110"/>
      <c r="I23" s="110">
        <f>SUM(J19:J22)</f>
        <v>5010000</v>
      </c>
      <c r="J23" s="110"/>
      <c r="K23" s="110">
        <f>SUM(L19:L22)</f>
        <v>12760000</v>
      </c>
      <c r="L23" s="110"/>
    </row>
    <row r="24" spans="1:12" ht="30" customHeight="1" x14ac:dyDescent="0.2">
      <c r="A24" s="118" t="s">
        <v>12</v>
      </c>
      <c r="B24" s="120" t="s">
        <v>22</v>
      </c>
      <c r="C24" s="117" t="s">
        <v>89</v>
      </c>
      <c r="D24" s="117" t="s">
        <v>90</v>
      </c>
      <c r="E24" s="117" t="s">
        <v>23</v>
      </c>
      <c r="F24" s="86" t="s">
        <v>91</v>
      </c>
      <c r="G24" s="117" t="s">
        <v>92</v>
      </c>
      <c r="H24" s="117"/>
      <c r="I24" s="117" t="s">
        <v>82</v>
      </c>
      <c r="J24" s="117"/>
      <c r="K24" s="117" t="s">
        <v>93</v>
      </c>
      <c r="L24" s="117"/>
    </row>
    <row r="25" spans="1:12" ht="30" customHeight="1" x14ac:dyDescent="0.2">
      <c r="A25" s="118"/>
      <c r="B25" s="121"/>
      <c r="C25" s="117"/>
      <c r="D25" s="117"/>
      <c r="E25" s="117"/>
      <c r="F25" s="87" t="s">
        <v>94</v>
      </c>
      <c r="G25" s="117"/>
      <c r="H25" s="117"/>
      <c r="I25" s="117"/>
      <c r="J25" s="117"/>
      <c r="K25" s="117"/>
      <c r="L25" s="117"/>
    </row>
    <row r="26" spans="1:12" ht="30" customHeight="1" x14ac:dyDescent="0.2">
      <c r="A26" s="119"/>
      <c r="B26" s="121"/>
      <c r="C26" s="122"/>
      <c r="D26" s="122"/>
      <c r="E26" s="122"/>
      <c r="F26" s="88" t="s">
        <v>95</v>
      </c>
      <c r="G26" s="88" t="s">
        <v>96</v>
      </c>
      <c r="H26" s="88" t="s">
        <v>97</v>
      </c>
      <c r="I26" s="88" t="s">
        <v>96</v>
      </c>
      <c r="J26" s="88" t="s">
        <v>97</v>
      </c>
      <c r="K26" s="88" t="s">
        <v>96</v>
      </c>
      <c r="L26" s="88" t="s">
        <v>97</v>
      </c>
    </row>
    <row r="27" spans="1:12" ht="73.5" customHeight="1" x14ac:dyDescent="0.2">
      <c r="A27" s="89">
        <v>8</v>
      </c>
      <c r="B27" s="90" t="s">
        <v>78</v>
      </c>
      <c r="C27" s="90" t="s">
        <v>77</v>
      </c>
      <c r="D27" s="90" t="s">
        <v>99</v>
      </c>
      <c r="E27" s="90" t="s">
        <v>119</v>
      </c>
      <c r="F27" s="90" t="s">
        <v>71</v>
      </c>
      <c r="G27" s="90"/>
      <c r="H27" s="91">
        <v>10896000</v>
      </c>
      <c r="I27" s="90"/>
      <c r="J27" s="91">
        <v>1000000</v>
      </c>
      <c r="K27" s="90"/>
      <c r="L27" s="91">
        <v>5000000</v>
      </c>
    </row>
    <row r="28" spans="1:12" ht="57" customHeight="1" x14ac:dyDescent="0.2">
      <c r="A28" s="106" t="s">
        <v>120</v>
      </c>
      <c r="B28" s="107"/>
      <c r="C28" s="107"/>
      <c r="D28" s="107"/>
      <c r="E28" s="108" t="s">
        <v>97</v>
      </c>
      <c r="F28" s="109"/>
      <c r="G28" s="110">
        <f>SUM(H27:H27)</f>
        <v>10896000</v>
      </c>
      <c r="H28" s="110"/>
      <c r="I28" s="110">
        <f>SUM(J27:J27)</f>
        <v>1000000</v>
      </c>
      <c r="J28" s="110"/>
      <c r="K28" s="110">
        <f>SUM(L27:L27)</f>
        <v>5000000</v>
      </c>
      <c r="L28" s="110"/>
    </row>
    <row r="29" spans="1:12" ht="30" customHeight="1" x14ac:dyDescent="0.2">
      <c r="A29" s="118" t="s">
        <v>12</v>
      </c>
      <c r="B29" s="120" t="s">
        <v>22</v>
      </c>
      <c r="C29" s="117" t="s">
        <v>89</v>
      </c>
      <c r="D29" s="117" t="s">
        <v>90</v>
      </c>
      <c r="E29" s="117" t="s">
        <v>23</v>
      </c>
      <c r="F29" s="86" t="s">
        <v>91</v>
      </c>
      <c r="G29" s="117" t="s">
        <v>92</v>
      </c>
      <c r="H29" s="117"/>
      <c r="I29" s="117" t="s">
        <v>82</v>
      </c>
      <c r="J29" s="117"/>
      <c r="K29" s="117" t="s">
        <v>93</v>
      </c>
      <c r="L29" s="117"/>
    </row>
    <row r="30" spans="1:12" ht="30" customHeight="1" x14ac:dyDescent="0.2">
      <c r="A30" s="118"/>
      <c r="B30" s="121"/>
      <c r="C30" s="117"/>
      <c r="D30" s="117"/>
      <c r="E30" s="117"/>
      <c r="F30" s="87" t="s">
        <v>94</v>
      </c>
      <c r="G30" s="117"/>
      <c r="H30" s="117"/>
      <c r="I30" s="117"/>
      <c r="J30" s="117"/>
      <c r="K30" s="117"/>
      <c r="L30" s="117"/>
    </row>
    <row r="31" spans="1:12" ht="30" customHeight="1" x14ac:dyDescent="0.2">
      <c r="A31" s="119"/>
      <c r="B31" s="121"/>
      <c r="C31" s="122"/>
      <c r="D31" s="122"/>
      <c r="E31" s="122"/>
      <c r="F31" s="88" t="s">
        <v>95</v>
      </c>
      <c r="G31" s="88" t="s">
        <v>96</v>
      </c>
      <c r="H31" s="88" t="s">
        <v>97</v>
      </c>
      <c r="I31" s="88" t="s">
        <v>96</v>
      </c>
      <c r="J31" s="88" t="s">
        <v>97</v>
      </c>
      <c r="K31" s="88" t="s">
        <v>96</v>
      </c>
      <c r="L31" s="88" t="s">
        <v>97</v>
      </c>
    </row>
    <row r="32" spans="1:12" ht="39.950000000000003" customHeight="1" x14ac:dyDescent="0.2">
      <c r="A32" s="89">
        <v>9</v>
      </c>
      <c r="B32" s="90" t="s">
        <v>121</v>
      </c>
      <c r="C32" s="90" t="s">
        <v>122</v>
      </c>
      <c r="D32" s="90" t="s">
        <v>99</v>
      </c>
      <c r="E32" s="90" t="s">
        <v>30</v>
      </c>
      <c r="F32" s="90" t="s">
        <v>123</v>
      </c>
      <c r="G32" s="90"/>
      <c r="H32" s="91">
        <v>200000</v>
      </c>
      <c r="I32" s="90"/>
      <c r="J32" s="92"/>
      <c r="K32" s="90"/>
      <c r="L32" s="91">
        <v>200000</v>
      </c>
    </row>
    <row r="33" spans="1:12" ht="39.950000000000003" customHeight="1" x14ac:dyDescent="0.2">
      <c r="A33" s="113">
        <v>10</v>
      </c>
      <c r="B33" s="115" t="s">
        <v>79</v>
      </c>
      <c r="C33" s="90" t="s">
        <v>124</v>
      </c>
      <c r="D33" s="115" t="s">
        <v>99</v>
      </c>
      <c r="E33" s="93" t="s">
        <v>125</v>
      </c>
      <c r="F33" s="115" t="s">
        <v>126</v>
      </c>
      <c r="G33" s="90"/>
      <c r="H33" s="111">
        <v>158000000</v>
      </c>
      <c r="I33" s="90"/>
      <c r="J33" s="111">
        <v>148000000</v>
      </c>
      <c r="K33" s="90"/>
      <c r="L33" s="111">
        <v>10000000</v>
      </c>
    </row>
    <row r="34" spans="1:12" ht="39.950000000000003" customHeight="1" x14ac:dyDescent="0.2">
      <c r="A34" s="114"/>
      <c r="B34" s="116"/>
      <c r="C34" s="90" t="s">
        <v>127</v>
      </c>
      <c r="D34" s="116"/>
      <c r="E34" s="94"/>
      <c r="F34" s="116"/>
      <c r="G34" s="90"/>
      <c r="H34" s="112"/>
      <c r="I34" s="90"/>
      <c r="J34" s="112"/>
      <c r="K34" s="90"/>
      <c r="L34" s="112"/>
    </row>
    <row r="35" spans="1:12" ht="39.950000000000003" customHeight="1" x14ac:dyDescent="0.2">
      <c r="A35" s="113">
        <v>11</v>
      </c>
      <c r="B35" s="115" t="s">
        <v>80</v>
      </c>
      <c r="C35" s="90" t="s">
        <v>112</v>
      </c>
      <c r="D35" s="115" t="s">
        <v>99</v>
      </c>
      <c r="E35" s="115" t="s">
        <v>128</v>
      </c>
      <c r="F35" s="115" t="s">
        <v>126</v>
      </c>
      <c r="G35" s="90"/>
      <c r="H35" s="111">
        <v>20000000</v>
      </c>
      <c r="I35" s="90"/>
      <c r="J35" s="111">
        <v>19000000</v>
      </c>
      <c r="K35" s="90"/>
      <c r="L35" s="111">
        <v>1000000</v>
      </c>
    </row>
    <row r="36" spans="1:12" ht="39.950000000000003" customHeight="1" x14ac:dyDescent="0.2">
      <c r="A36" s="114"/>
      <c r="B36" s="116"/>
      <c r="C36" s="90" t="s">
        <v>129</v>
      </c>
      <c r="D36" s="116"/>
      <c r="E36" s="116"/>
      <c r="F36" s="116"/>
      <c r="G36" s="90"/>
      <c r="H36" s="112"/>
      <c r="I36" s="90"/>
      <c r="J36" s="112"/>
      <c r="K36" s="90"/>
      <c r="L36" s="112"/>
    </row>
    <row r="37" spans="1:12" ht="39.950000000000003" customHeight="1" x14ac:dyDescent="0.2">
      <c r="A37" s="89">
        <v>12</v>
      </c>
      <c r="B37" s="94" t="s">
        <v>130</v>
      </c>
      <c r="C37" s="90" t="s">
        <v>131</v>
      </c>
      <c r="D37" s="90" t="s">
        <v>99</v>
      </c>
      <c r="E37" s="90" t="s">
        <v>132</v>
      </c>
      <c r="F37" s="90" t="s">
        <v>76</v>
      </c>
      <c r="G37" s="90"/>
      <c r="H37" s="95">
        <v>15000000</v>
      </c>
      <c r="I37" s="90"/>
      <c r="J37" s="95">
        <v>5000000</v>
      </c>
      <c r="K37" s="90"/>
      <c r="L37" s="95">
        <v>7000000</v>
      </c>
    </row>
    <row r="38" spans="1:12" ht="39.950000000000003" customHeight="1" x14ac:dyDescent="0.2">
      <c r="A38" s="89">
        <v>13</v>
      </c>
      <c r="B38" s="94" t="s">
        <v>133</v>
      </c>
      <c r="C38" s="90" t="s">
        <v>134</v>
      </c>
      <c r="D38" s="90" t="s">
        <v>99</v>
      </c>
      <c r="E38" s="90" t="s">
        <v>135</v>
      </c>
      <c r="F38" s="90" t="s">
        <v>123</v>
      </c>
      <c r="G38" s="90"/>
      <c r="H38" s="95">
        <v>800000</v>
      </c>
      <c r="I38" s="90"/>
      <c r="J38" s="96"/>
      <c r="K38" s="90"/>
      <c r="L38" s="95">
        <v>800000</v>
      </c>
    </row>
    <row r="39" spans="1:12" ht="39.950000000000003" customHeight="1" x14ac:dyDescent="0.2">
      <c r="A39" s="89">
        <v>14</v>
      </c>
      <c r="B39" s="94" t="s">
        <v>136</v>
      </c>
      <c r="C39" s="90" t="s">
        <v>137</v>
      </c>
      <c r="D39" s="90"/>
      <c r="E39" s="90" t="s">
        <v>138</v>
      </c>
      <c r="F39" s="90" t="s">
        <v>123</v>
      </c>
      <c r="G39" s="90"/>
      <c r="H39" s="95">
        <v>2000000</v>
      </c>
      <c r="I39" s="90"/>
      <c r="J39" s="96"/>
      <c r="K39" s="90"/>
      <c r="L39" s="95">
        <v>2000000</v>
      </c>
    </row>
    <row r="40" spans="1:12" ht="39.950000000000003" customHeight="1" x14ac:dyDescent="0.2">
      <c r="A40" s="113">
        <v>15</v>
      </c>
      <c r="B40" s="115" t="s">
        <v>139</v>
      </c>
      <c r="C40" s="97" t="s">
        <v>140</v>
      </c>
      <c r="D40" s="115" t="s">
        <v>99</v>
      </c>
      <c r="E40" s="115" t="s">
        <v>141</v>
      </c>
      <c r="F40" s="115" t="s">
        <v>142</v>
      </c>
      <c r="G40" s="90"/>
      <c r="H40" s="111">
        <v>1545000</v>
      </c>
      <c r="I40" s="90"/>
      <c r="J40" s="96"/>
      <c r="K40" s="90"/>
      <c r="L40" s="111">
        <v>500000</v>
      </c>
    </row>
    <row r="41" spans="1:12" ht="39.950000000000003" customHeight="1" x14ac:dyDescent="0.2">
      <c r="A41" s="114"/>
      <c r="B41" s="116"/>
      <c r="C41" s="90" t="s">
        <v>143</v>
      </c>
      <c r="D41" s="116"/>
      <c r="E41" s="116"/>
      <c r="F41" s="116"/>
      <c r="G41" s="90"/>
      <c r="H41" s="112"/>
      <c r="I41" s="90"/>
      <c r="J41" s="90"/>
      <c r="K41" s="90"/>
      <c r="L41" s="112"/>
    </row>
    <row r="42" spans="1:12" ht="48" customHeight="1" x14ac:dyDescent="0.2">
      <c r="A42" s="106" t="s">
        <v>144</v>
      </c>
      <c r="B42" s="107"/>
      <c r="C42" s="107"/>
      <c r="D42" s="107"/>
      <c r="E42" s="108" t="s">
        <v>97</v>
      </c>
      <c r="F42" s="109"/>
      <c r="G42" s="110">
        <f>SUM(H32:H41)</f>
        <v>197545000</v>
      </c>
      <c r="H42" s="110"/>
      <c r="I42" s="110">
        <f>SUM(J32:J41)</f>
        <v>172000000</v>
      </c>
      <c r="J42" s="110"/>
      <c r="K42" s="110">
        <f>SUM(L32:L41)</f>
        <v>21500000</v>
      </c>
      <c r="L42" s="110"/>
    </row>
    <row r="43" spans="1:12" ht="27" customHeight="1" x14ac:dyDescent="0.2">
      <c r="A43" s="104" t="s">
        <v>21</v>
      </c>
      <c r="B43" s="104"/>
      <c r="C43" s="104"/>
      <c r="D43" s="104"/>
      <c r="E43" s="104"/>
      <c r="F43" s="104"/>
      <c r="G43" s="105">
        <f>SUM(H5:H41)</f>
        <v>1037735000</v>
      </c>
      <c r="H43" s="105"/>
      <c r="I43" s="105">
        <f>SUM(J5:J41)</f>
        <v>286348177</v>
      </c>
      <c r="J43" s="105"/>
      <c r="K43" s="105">
        <f>SUM(L5:L41)</f>
        <v>144261000</v>
      </c>
      <c r="L43" s="105"/>
    </row>
  </sheetData>
  <sheetProtection selectLockedCells="1" selectUnlockedCells="1"/>
  <mergeCells count="127">
    <mergeCell ref="I5:I6"/>
    <mergeCell ref="A8:A10"/>
    <mergeCell ref="B8:B10"/>
    <mergeCell ref="J5:J6"/>
    <mergeCell ref="K5:K6"/>
    <mergeCell ref="L5:L6"/>
    <mergeCell ref="A7:D7"/>
    <mergeCell ref="E7:F7"/>
    <mergeCell ref="G7:H7"/>
    <mergeCell ref="I7:J7"/>
    <mergeCell ref="K7:L7"/>
    <mergeCell ref="A1:L1"/>
    <mergeCell ref="A2:A4"/>
    <mergeCell ref="B2:B4"/>
    <mergeCell ref="C2:C4"/>
    <mergeCell ref="D2:D4"/>
    <mergeCell ref="E2:E4"/>
    <mergeCell ref="G2:H3"/>
    <mergeCell ref="I2:J3"/>
    <mergeCell ref="K2:L3"/>
    <mergeCell ref="A5:A6"/>
    <mergeCell ref="B5:B6"/>
    <mergeCell ref="C5:C6"/>
    <mergeCell ref="D5:D6"/>
    <mergeCell ref="F5:F6"/>
    <mergeCell ref="G5:G6"/>
    <mergeCell ref="H5:H6"/>
    <mergeCell ref="K8:L9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C8:C10"/>
    <mergeCell ref="D8:D10"/>
    <mergeCell ref="E8:E10"/>
    <mergeCell ref="G8:H9"/>
    <mergeCell ref="I8:J9"/>
    <mergeCell ref="K13:K14"/>
    <mergeCell ref="L13:L14"/>
    <mergeCell ref="A15:D15"/>
    <mergeCell ref="E15:F15"/>
    <mergeCell ref="G15:H15"/>
    <mergeCell ref="I15:J15"/>
    <mergeCell ref="K15:L15"/>
    <mergeCell ref="F13:F14"/>
    <mergeCell ref="G13:G14"/>
    <mergeCell ref="H13:H14"/>
    <mergeCell ref="I13:I14"/>
    <mergeCell ref="J13:J14"/>
    <mergeCell ref="A13:A14"/>
    <mergeCell ref="B13:B14"/>
    <mergeCell ref="C13:C14"/>
    <mergeCell ref="D13:D14"/>
    <mergeCell ref="E13:E14"/>
    <mergeCell ref="G16:H17"/>
    <mergeCell ref="I16:J17"/>
    <mergeCell ref="K16:L17"/>
    <mergeCell ref="A23:D23"/>
    <mergeCell ref="E23:F23"/>
    <mergeCell ref="G23:H23"/>
    <mergeCell ref="I23:J23"/>
    <mergeCell ref="K23:L23"/>
    <mergeCell ref="A16:A18"/>
    <mergeCell ref="B16:B18"/>
    <mergeCell ref="C16:C18"/>
    <mergeCell ref="D16:D18"/>
    <mergeCell ref="E16:E18"/>
    <mergeCell ref="G24:H25"/>
    <mergeCell ref="I24:J25"/>
    <mergeCell ref="K24:L25"/>
    <mergeCell ref="A28:D28"/>
    <mergeCell ref="E28:F28"/>
    <mergeCell ref="G28:H28"/>
    <mergeCell ref="I28:J28"/>
    <mergeCell ref="K28:L28"/>
    <mergeCell ref="A24:A26"/>
    <mergeCell ref="B24:B26"/>
    <mergeCell ref="C24:C26"/>
    <mergeCell ref="D24:D26"/>
    <mergeCell ref="E24:E26"/>
    <mergeCell ref="G29:H30"/>
    <mergeCell ref="I29:J30"/>
    <mergeCell ref="K29:L30"/>
    <mergeCell ref="A33:A34"/>
    <mergeCell ref="B33:B34"/>
    <mergeCell ref="D33:D34"/>
    <mergeCell ref="F33:F34"/>
    <mergeCell ref="H33:H34"/>
    <mergeCell ref="J33:J34"/>
    <mergeCell ref="L33:L34"/>
    <mergeCell ref="A29:A31"/>
    <mergeCell ref="B29:B31"/>
    <mergeCell ref="C29:C31"/>
    <mergeCell ref="D29:D31"/>
    <mergeCell ref="E29:E31"/>
    <mergeCell ref="H35:H36"/>
    <mergeCell ref="J35:J36"/>
    <mergeCell ref="L35:L36"/>
    <mergeCell ref="A40:A41"/>
    <mergeCell ref="B40:B41"/>
    <mergeCell ref="D40:D41"/>
    <mergeCell ref="E40:E41"/>
    <mergeCell ref="F40:F41"/>
    <mergeCell ref="H40:H41"/>
    <mergeCell ref="L40:L41"/>
    <mergeCell ref="A35:A36"/>
    <mergeCell ref="B35:B36"/>
    <mergeCell ref="D35:D36"/>
    <mergeCell ref="E35:E36"/>
    <mergeCell ref="F35:F36"/>
    <mergeCell ref="A43:F43"/>
    <mergeCell ref="G43:H43"/>
    <mergeCell ref="I43:J43"/>
    <mergeCell ref="K43:L43"/>
    <mergeCell ref="A42:D42"/>
    <mergeCell ref="E42:F42"/>
    <mergeCell ref="G42:H42"/>
    <mergeCell ref="I42:J42"/>
    <mergeCell ref="K42:L42"/>
  </mergeCells>
  <printOptions horizontalCentered="1"/>
  <pageMargins left="1.7322834645669292" right="0.74803149606299213" top="1.4960629921259843" bottom="0.78740157480314965" header="0.51181102362204722" footer="0.51181102362204722"/>
  <pageSetup paperSize="9" scale="75" firstPageNumber="0" fitToWidth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5535"/>
  <sheetViews>
    <sheetView workbookViewId="0">
      <selection activeCell="C9" sqref="C9"/>
    </sheetView>
  </sheetViews>
  <sheetFormatPr defaultRowHeight="27" customHeight="1" x14ac:dyDescent="0.2"/>
  <cols>
    <col min="1" max="1" width="36.28515625" customWidth="1"/>
    <col min="2" max="2" width="0" hidden="1" customWidth="1"/>
    <col min="3" max="3" width="16.28515625" customWidth="1"/>
    <col min="4" max="4" width="29.140625" customWidth="1"/>
    <col min="5" max="5" width="28.7109375" customWidth="1"/>
    <col min="6" max="6" width="22.42578125" customWidth="1"/>
    <col min="7" max="16384" width="9.140625" style="1"/>
  </cols>
  <sheetData>
    <row r="1" spans="1:6" ht="51" customHeight="1" x14ac:dyDescent="0.3">
      <c r="A1" s="150" t="s">
        <v>55</v>
      </c>
      <c r="B1" s="150"/>
      <c r="C1" s="150"/>
      <c r="D1" s="150"/>
      <c r="E1" s="150"/>
      <c r="F1" s="150"/>
    </row>
    <row r="2" spans="1:6" ht="47.25" customHeight="1" x14ac:dyDescent="0.2">
      <c r="A2" s="4" t="s">
        <v>8</v>
      </c>
      <c r="B2" s="5"/>
      <c r="C2" s="6" t="s">
        <v>2</v>
      </c>
      <c r="D2" s="6" t="s">
        <v>3</v>
      </c>
      <c r="E2" s="6" t="s">
        <v>4</v>
      </c>
      <c r="F2" s="7" t="s">
        <v>54</v>
      </c>
    </row>
    <row r="3" spans="1:6" ht="44.25" customHeight="1" x14ac:dyDescent="0.2">
      <c r="A3" s="8" t="s">
        <v>9</v>
      </c>
      <c r="B3" s="9"/>
      <c r="C3" s="49">
        <v>11</v>
      </c>
      <c r="D3" s="51">
        <v>334615000</v>
      </c>
      <c r="E3" s="52">
        <v>194416000</v>
      </c>
      <c r="F3" s="51">
        <v>33238000</v>
      </c>
    </row>
    <row r="4" spans="1:6" ht="42.75" customHeight="1" x14ac:dyDescent="0.2">
      <c r="A4" s="8" t="s">
        <v>10</v>
      </c>
      <c r="B4" s="10"/>
      <c r="C4" s="50">
        <v>5</v>
      </c>
      <c r="D4" s="53">
        <v>136342000</v>
      </c>
      <c r="E4" s="53">
        <v>13172000</v>
      </c>
      <c r="F4" s="53">
        <v>23750000</v>
      </c>
    </row>
    <row r="65535" ht="12.95" customHeight="1" x14ac:dyDescent="0.2"/>
  </sheetData>
  <sheetProtection selectLockedCells="1" selectUnlockedCells="1"/>
  <mergeCells count="1">
    <mergeCell ref="A1:F1"/>
  </mergeCells>
  <pageMargins left="0.74027777777777781" right="0.75" top="2.3902777777777779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65530"/>
  <sheetViews>
    <sheetView workbookViewId="0">
      <selection activeCell="B9" sqref="B9"/>
    </sheetView>
  </sheetViews>
  <sheetFormatPr defaultRowHeight="27" customHeight="1" x14ac:dyDescent="0.2"/>
  <cols>
    <col min="1" max="1" width="10.7109375" style="3" customWidth="1"/>
    <col min="2" max="2" width="19.42578125" style="3" customWidth="1"/>
    <col min="3" max="3" width="23.140625" style="11" customWidth="1"/>
    <col min="4" max="4" width="28.5703125" style="12" customWidth="1"/>
    <col min="5" max="5" width="22.42578125" style="13" customWidth="1"/>
    <col min="6" max="6" width="31.7109375" style="14" customWidth="1"/>
    <col min="7" max="7" width="11.28515625" style="11" customWidth="1"/>
    <col min="8" max="8" width="18" style="11" customWidth="1"/>
    <col min="9" max="9" width="17.28515625" style="11" customWidth="1"/>
    <col min="10" max="10" width="15.28515625" style="11" customWidth="1"/>
    <col min="11" max="16384" width="9.140625" style="3"/>
  </cols>
  <sheetData>
    <row r="1" spans="1:43" s="15" customFormat="1" ht="35.85" customHeight="1" x14ac:dyDescent="0.5">
      <c r="A1" s="33"/>
      <c r="B1" s="34"/>
      <c r="C1" s="151" t="s">
        <v>11</v>
      </c>
      <c r="D1" s="151"/>
      <c r="E1" s="151"/>
      <c r="F1" s="151"/>
      <c r="G1" s="151"/>
      <c r="H1" s="35"/>
      <c r="I1" s="35"/>
      <c r="J1" s="36"/>
      <c r="O1" s="16"/>
    </row>
    <row r="2" spans="1:43" ht="25.5" hidden="1" customHeight="1" x14ac:dyDescent="0.25">
      <c r="A2" s="37"/>
      <c r="B2" s="19"/>
      <c r="C2" s="20"/>
      <c r="D2" s="21"/>
      <c r="E2" s="22"/>
      <c r="F2" s="23"/>
      <c r="G2" s="20"/>
      <c r="H2" s="20"/>
      <c r="I2" s="20"/>
      <c r="J2" s="38"/>
    </row>
    <row r="3" spans="1:43" ht="57.75" customHeight="1" x14ac:dyDescent="0.25">
      <c r="A3" s="39" t="s">
        <v>12</v>
      </c>
      <c r="B3" s="24" t="s">
        <v>13</v>
      </c>
      <c r="C3" s="25" t="s">
        <v>14</v>
      </c>
      <c r="D3" s="25" t="s">
        <v>15</v>
      </c>
      <c r="E3" s="26" t="s">
        <v>16</v>
      </c>
      <c r="F3" s="27" t="s">
        <v>17</v>
      </c>
      <c r="G3" s="26" t="s">
        <v>18</v>
      </c>
      <c r="H3" s="26" t="s">
        <v>19</v>
      </c>
      <c r="I3" s="26" t="s">
        <v>36</v>
      </c>
      <c r="J3" s="40" t="s">
        <v>28</v>
      </c>
    </row>
    <row r="4" spans="1:43" ht="65.25" customHeight="1" x14ac:dyDescent="0.2">
      <c r="A4" s="42">
        <v>1</v>
      </c>
      <c r="B4" s="54" t="s">
        <v>29</v>
      </c>
      <c r="C4" s="31" t="s">
        <v>31</v>
      </c>
      <c r="D4" s="31" t="s">
        <v>32</v>
      </c>
      <c r="E4" s="32" t="s">
        <v>33</v>
      </c>
      <c r="F4" s="31" t="s">
        <v>34</v>
      </c>
      <c r="G4" s="28" t="s">
        <v>35</v>
      </c>
      <c r="H4" s="29">
        <v>80940000</v>
      </c>
      <c r="I4" s="29">
        <v>0</v>
      </c>
      <c r="J4" s="41">
        <v>9105000</v>
      </c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</row>
    <row r="5" spans="1:43" ht="49.5" customHeight="1" x14ac:dyDescent="0.2">
      <c r="A5" s="42">
        <v>2</v>
      </c>
      <c r="B5" s="30" t="s">
        <v>37</v>
      </c>
      <c r="C5" s="31" t="s">
        <v>41</v>
      </c>
      <c r="D5" s="31" t="s">
        <v>32</v>
      </c>
      <c r="E5" s="32" t="s">
        <v>38</v>
      </c>
      <c r="F5" s="31" t="s">
        <v>39</v>
      </c>
      <c r="G5" s="30" t="s">
        <v>25</v>
      </c>
      <c r="H5" s="29">
        <v>39000000</v>
      </c>
      <c r="I5" s="29">
        <v>12872000</v>
      </c>
      <c r="J5" s="29">
        <v>6193000</v>
      </c>
      <c r="K5" s="17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ht="42.75" customHeight="1" x14ac:dyDescent="0.2">
      <c r="A6" s="42">
        <v>3</v>
      </c>
      <c r="B6" s="54" t="s">
        <v>40</v>
      </c>
      <c r="C6" s="31" t="s">
        <v>41</v>
      </c>
      <c r="D6" s="31" t="s">
        <v>42</v>
      </c>
      <c r="E6" s="32" t="s">
        <v>43</v>
      </c>
      <c r="F6" s="31" t="s">
        <v>44</v>
      </c>
      <c r="G6" s="28" t="s">
        <v>24</v>
      </c>
      <c r="H6" s="29">
        <v>13900000</v>
      </c>
      <c r="I6" s="29">
        <v>300000</v>
      </c>
      <c r="J6" s="41">
        <v>5950000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</row>
    <row r="7" spans="1:43" ht="83.25" customHeight="1" x14ac:dyDescent="0.2">
      <c r="A7" s="42">
        <v>4</v>
      </c>
      <c r="B7" s="54" t="s">
        <v>45</v>
      </c>
      <c r="C7" s="31" t="s">
        <v>46</v>
      </c>
      <c r="D7" s="31" t="s">
        <v>47</v>
      </c>
      <c r="E7" s="32" t="s">
        <v>48</v>
      </c>
      <c r="F7" s="31" t="s">
        <v>49</v>
      </c>
      <c r="G7" s="28" t="s">
        <v>26</v>
      </c>
      <c r="H7" s="29">
        <v>2000000</v>
      </c>
      <c r="I7" s="29">
        <v>0</v>
      </c>
      <c r="J7" s="41">
        <v>1000000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</row>
    <row r="8" spans="1:43" ht="83.25" customHeight="1" x14ac:dyDescent="0.2">
      <c r="A8" s="42">
        <v>5</v>
      </c>
      <c r="B8" s="54" t="s">
        <v>50</v>
      </c>
      <c r="C8" s="31" t="s">
        <v>46</v>
      </c>
      <c r="D8" s="31" t="s">
        <v>51</v>
      </c>
      <c r="E8" s="32" t="s">
        <v>52</v>
      </c>
      <c r="F8" s="31" t="s">
        <v>53</v>
      </c>
      <c r="G8" s="28" t="s">
        <v>20</v>
      </c>
      <c r="H8" s="29">
        <v>502000</v>
      </c>
      <c r="I8" s="29">
        <v>0</v>
      </c>
      <c r="J8" s="41">
        <v>1502000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spans="1:43" ht="63.75" customHeight="1" thickBot="1" x14ac:dyDescent="0.3">
      <c r="A9" s="43"/>
      <c r="B9" s="44"/>
      <c r="C9" s="45"/>
      <c r="D9" s="45"/>
      <c r="E9" s="45"/>
      <c r="F9" s="46" t="s">
        <v>21</v>
      </c>
      <c r="G9" s="46"/>
      <c r="H9" s="47">
        <f>SUM(H4:H8)</f>
        <v>136342000</v>
      </c>
      <c r="I9" s="47">
        <f>SUM(I4:I8)</f>
        <v>13172000</v>
      </c>
      <c r="J9" s="48">
        <f>SUM(J4:J8)</f>
        <v>23750000</v>
      </c>
    </row>
    <row r="18" ht="24" customHeight="1" x14ac:dyDescent="0.2"/>
    <row r="19" ht="22.5" customHeight="1" x14ac:dyDescent="0.2"/>
    <row r="20" ht="27.75" customHeight="1" x14ac:dyDescent="0.2"/>
    <row r="65519" ht="12.95" customHeight="1" x14ac:dyDescent="0.2"/>
    <row r="65520" ht="12.95" customHeight="1" x14ac:dyDescent="0.2"/>
    <row r="65521" ht="12.95" customHeight="1" x14ac:dyDescent="0.2"/>
    <row r="65522" ht="12.95" customHeight="1" x14ac:dyDescent="0.2"/>
    <row r="65523" ht="12.95" customHeight="1" x14ac:dyDescent="0.2"/>
    <row r="65524" ht="12.95" customHeight="1" x14ac:dyDescent="0.2"/>
    <row r="65525" ht="12.95" customHeight="1" x14ac:dyDescent="0.2"/>
    <row r="65526" ht="12.95" customHeight="1" x14ac:dyDescent="0.2"/>
    <row r="65527" ht="12.95" customHeight="1" x14ac:dyDescent="0.2"/>
    <row r="65528" ht="12.95" customHeight="1" x14ac:dyDescent="0.2"/>
    <row r="65529" ht="12.95" customHeight="1" x14ac:dyDescent="0.2"/>
    <row r="65530" ht="12.95" customHeight="1" x14ac:dyDescent="0.2"/>
  </sheetData>
  <sheetProtection selectLockedCells="1" selectUnlockedCells="1"/>
  <mergeCells count="1">
    <mergeCell ref="C1:G1"/>
  </mergeCells>
  <pageMargins left="0.25" right="0.25" top="0.75" bottom="0.75" header="0.51180555555555551" footer="0.51180555555555551"/>
  <pageSetup paperSize="9" scale="73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9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57" t="s">
        <v>61</v>
      </c>
      <c r="C1" s="58"/>
      <c r="D1" s="63"/>
      <c r="E1" s="63"/>
    </row>
    <row r="2" spans="2:5" x14ac:dyDescent="0.2">
      <c r="B2" s="57" t="s">
        <v>62</v>
      </c>
      <c r="C2" s="58"/>
      <c r="D2" s="63"/>
      <c r="E2" s="63"/>
    </row>
    <row r="3" spans="2:5" x14ac:dyDescent="0.2">
      <c r="B3" s="59"/>
      <c r="C3" s="59"/>
      <c r="D3" s="64"/>
      <c r="E3" s="64"/>
    </row>
    <row r="4" spans="2:5" ht="38.25" x14ac:dyDescent="0.2">
      <c r="B4" s="60" t="s">
        <v>63</v>
      </c>
      <c r="C4" s="59"/>
      <c r="D4" s="64"/>
      <c r="E4" s="64"/>
    </row>
    <row r="5" spans="2:5" x14ac:dyDescent="0.2">
      <c r="B5" s="59"/>
      <c r="C5" s="59"/>
      <c r="D5" s="64"/>
      <c r="E5" s="64"/>
    </row>
    <row r="6" spans="2:5" ht="25.5" x14ac:dyDescent="0.2">
      <c r="B6" s="57" t="s">
        <v>64</v>
      </c>
      <c r="C6" s="58"/>
      <c r="D6" s="63"/>
      <c r="E6" s="65" t="s">
        <v>65</v>
      </c>
    </row>
    <row r="7" spans="2:5" ht="13.5" thickBot="1" x14ac:dyDescent="0.25">
      <c r="B7" s="59"/>
      <c r="C7" s="59"/>
      <c r="D7" s="64"/>
      <c r="E7" s="64"/>
    </row>
    <row r="8" spans="2:5" ht="39" thickBot="1" x14ac:dyDescent="0.25">
      <c r="B8" s="61" t="s">
        <v>66</v>
      </c>
      <c r="C8" s="62"/>
      <c r="D8" s="66"/>
      <c r="E8" s="67">
        <v>8</v>
      </c>
    </row>
    <row r="9" spans="2:5" x14ac:dyDescent="0.2">
      <c r="B9" s="59"/>
      <c r="C9" s="59"/>
      <c r="D9" s="64"/>
      <c r="E9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2</vt:i4>
      </vt:variant>
    </vt:vector>
  </HeadingPairs>
  <TitlesOfParts>
    <vt:vector size="8" baseType="lpstr">
      <vt:lpstr>TUNCELİ</vt:lpstr>
      <vt:lpstr>SEKTÖR </vt:lpstr>
      <vt:lpstr>SEKTÖR AYRINTI</vt:lpstr>
      <vt:lpstr>GEN. DURUM</vt:lpstr>
      <vt:lpstr>BİRDEN FAZLA</vt:lpstr>
      <vt:lpstr>Uyumluluk Raporu</vt:lpstr>
      <vt:lpstr>'BİRDEN FAZLA'!Yazdırma_Alanı</vt:lpstr>
      <vt:lpstr>'GEN. DURUM'!Yazdırma_Alanı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</dc:creator>
  <cp:lastModifiedBy>Özcan YILDIRIM</cp:lastModifiedBy>
  <cp:lastPrinted>2021-01-28T09:45:26Z</cp:lastPrinted>
  <dcterms:created xsi:type="dcterms:W3CDTF">2018-01-18T07:21:58Z</dcterms:created>
  <dcterms:modified xsi:type="dcterms:W3CDTF">2021-01-28T10:55:13Z</dcterms:modified>
</cp:coreProperties>
</file>